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13_ncr:1_{DE9AA966-B708-4A30-8A94-62B8DD0A56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Hoja1!$A$1:$Y$25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3" i="1"/>
  <c r="A21" i="1" s="1"/>
  <c r="A22" i="1" s="1"/>
  <c r="A23" i="1" s="1"/>
</calcChain>
</file>

<file path=xl/sharedStrings.xml><?xml version="1.0" encoding="utf-8"?>
<sst xmlns="http://schemas.openxmlformats.org/spreadsheetml/2006/main" count="101" uniqueCount="65">
  <si>
    <t>ITEM</t>
  </si>
  <si>
    <t>FECHA</t>
  </si>
  <si>
    <t>EVENTO</t>
  </si>
  <si>
    <t>MUNICIPIO</t>
  </si>
  <si>
    <t>Viviendas Destruidas</t>
  </si>
  <si>
    <t>Viviendas Averiadas</t>
  </si>
  <si>
    <t>Acueducto destruidos</t>
  </si>
  <si>
    <t>Vias Destruidas</t>
  </si>
  <si>
    <t>Puentes Obstruidos</t>
  </si>
  <si>
    <t>Establecimientos  Educativos</t>
  </si>
  <si>
    <t>Afectacion Cultivos Has</t>
  </si>
  <si>
    <t>Alertas</t>
  </si>
  <si>
    <t>Albergues</t>
  </si>
  <si>
    <t>Desaparecidos</t>
  </si>
  <si>
    <t>Fallecidos</t>
  </si>
  <si>
    <t>OBSERVACIONES</t>
  </si>
  <si>
    <t>CÓDIGO:</t>
  </si>
  <si>
    <t>VERSIÓN:</t>
  </si>
  <si>
    <t>FECHA  DE APROBACIÓN</t>
  </si>
  <si>
    <t>Familias Damnificadas/ Afectadas</t>
  </si>
  <si>
    <t>REPORTE MENSUAL DE EVENTOS POR DESASTRES NATURALES Y ANTRÓPICOS</t>
  </si>
  <si>
    <t>PAGINA</t>
  </si>
  <si>
    <t>MI-SYC-RG-11</t>
  </si>
  <si>
    <t>1 de 1</t>
  </si>
  <si>
    <t>N/A</t>
  </si>
  <si>
    <t>Año : ___2021____</t>
  </si>
  <si>
    <t>CIERRE DE VIA</t>
  </si>
  <si>
    <t>INUNDACIONES</t>
  </si>
  <si>
    <t>DESLIZAMIENTOS</t>
  </si>
  <si>
    <t>PUERTO WILCHES</t>
  </si>
  <si>
    <t>CRECIENTE SUBITA</t>
  </si>
  <si>
    <t>OIBA</t>
  </si>
  <si>
    <t>Mes ________OCTUBRE________</t>
  </si>
  <si>
    <t>GRANIZADA</t>
  </si>
  <si>
    <t>INCENDIO ESTRUCTURAL</t>
  </si>
  <si>
    <t>VENDAVAL</t>
  </si>
  <si>
    <t>TORMENTAS ELECTRICAS</t>
  </si>
  <si>
    <t>EROSION</t>
  </si>
  <si>
    <t>SUCRE</t>
  </si>
  <si>
    <t>GAMBITA</t>
  </si>
  <si>
    <t>SUAITA</t>
  </si>
  <si>
    <t>PIEDECUESTA</t>
  </si>
  <si>
    <t>FLORIDABLANCA</t>
  </si>
  <si>
    <t>CERRITO</t>
  </si>
  <si>
    <t>SAN JOSE DE MIRANDA</t>
  </si>
  <si>
    <t>VILLANUEVA</t>
  </si>
  <si>
    <t>FLORIAN</t>
  </si>
  <si>
    <t>LANDAZURI</t>
  </si>
  <si>
    <t>CONFINES</t>
  </si>
  <si>
    <t>ROJA</t>
  </si>
  <si>
    <t>El CMGRD reporta fuertes tormentas acompañadas de granizo, se realizan los EDAN ya que esto causó afectaciones en cultivos y algunas estructuras municipales</t>
  </si>
  <si>
    <t>El CMGRD reporta cierre de la via entre Gambita y el corregimiento de Vado Real, por deslizamientos en el km 4+500 a causa de la temporada de lluvias, se atiende con maquinaria del municipio. Ademas las lluvias causan daños en el alcantarillado del corregimiento Vado real e inundaciones en algunas viviendas y establecimientos comerciales</t>
  </si>
  <si>
    <t>El CMGRD reporta fuertes lluvias en el corregimiento Vado real que causa colapso del alcantarillado y deslizamientos en el km 4 hacia el municipio.</t>
  </si>
  <si>
    <t>El comandante del cuerpo de bomberos reporta creciente súbita del rio de Oro a la altura del barrio la Colina, gracias a las alertas tempranas se logró la evacuación de 300 personas apx. Que se encontraban en paseos de olla, y 9 rescatadas, quienes no alcanzaron a salir a tiempo, gracias a la respuesta oportuna y apoyo de la defensa civil no hay reporte de lesionados o desaparecidos.</t>
  </si>
  <si>
    <t>El CMGRD reporta la atención de un incendio estructural en el asentamiento Asomiflor, dos viviendas afectadas y una persona con quemaduras de 2° grado, atienden bomberos de Florida, policía nacional y defensa civil</t>
  </si>
  <si>
    <t>El comandante de bomberos reporta fuerte granizada en el casco urbano y veredas Servitá y Ovejeras, causa afectación a cultivos de durazno y uchuva, colapso del alcantarillado</t>
  </si>
  <si>
    <t>El CMGRD reporta granizada cerca al casco urbano del municipio, se realizan los EDAN para determinar si hay perdidas de cultivos y otras afectaciones</t>
  </si>
  <si>
    <t>las fuertes lluvias de las últimas horas causan colapso del alcantarillado por rebose y se presentan inundaciones en algunas viviendas, bomberos del municipio junto a la policía retiran el material de arrastre en las zonas afectadas.</t>
  </si>
  <si>
    <t>Las fuertes lluvias han afectado tres veredas (Otro Mundo, El Carmen Mopora) por creciente de la quebrada la Quaz, afectación de un  puente colgante que comunica a Florian y del municipio de Otanche Boyacá. Afectaciones en viviendas, apx. 15 familias afectadas, se adelantan los EDAN, deslizamientos dejan las tres veredas incomunicadas</t>
  </si>
  <si>
    <t>el CMGRD reporta fuertes lluvias y vendaval que causa afectaciones en la cubierta dela Normal Superior, algunas viviendas afectadas por caida de techos, y la via nacional por la caida de vallas del INVIAS, atienden bomberos del municipio, policia nacional y funcionarios del INVIAS</t>
  </si>
  <si>
    <t>Policía de carreteras informa a cerca del cierre de la vía troncal del Carare en el km 10 entre Landazuri y Cimitarra por deslizamientos a causa de las lluvias de las últimas horas</t>
  </si>
  <si>
    <t>El comandante de bomberos reporta tormentas eléctricas que afectan cubiertas de viviendas, colapso del alcantarillado e inundación en algunas viviendas, se adelantan los EDAN</t>
  </si>
  <si>
    <t>El comandante de bomberos reporta fuertes lluvias y vendaval, colapso del alcantarillado, algunas viviendas con inundaciones, 4 viviendas afectadas por inundaciones menores</t>
  </si>
  <si>
    <t>El CMGRD reporta cierre de la vía Suaita- vado Real por deslizamientos, colapso del alcantarillado, inundaciones en algunas viviendas, se adelantan los EDAN.</t>
  </si>
  <si>
    <t>El CMGRD inminente riesgo de inundaciones en el casco urbano y amplias áreas de cultivos por el aumento de caudal del rio Magdalena que causa rompimiento del dique de protección, se gestiona maquinaria por el municipio y se construyen jarillones con sacos de polipropileno, apoya ejército nacional, bomberos voluntarios, defensa civil y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</si>
</sst>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4"/>
      <color indexed="8"/>
      <name val="Kunstler Script"/>
      <family val="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8" fillId="0" borderId="1" xfId="0" applyFont="1" applyBorder="1"/>
    <xf numFmtId="0" fontId="9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42331</xdr:rowOff>
    </xdr:from>
    <xdr:to>
      <xdr:col>1</xdr:col>
      <xdr:colOff>1037167</xdr:colOff>
      <xdr:row>4</xdr:row>
      <xdr:rowOff>131774</xdr:rowOff>
    </xdr:to>
    <xdr:pic>
      <xdr:nvPicPr>
        <xdr:cNvPr id="9" name="11 Imagen">
          <a:extLst>
            <a:ext uri="{FF2B5EF4-FFF2-40B4-BE49-F238E27FC236}">
              <a16:creationId xmlns:a16="http://schemas.microsoft.com/office/drawing/2014/main" id="{510F646A-00EF-4EE0-A4DF-48670412F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831"/>
          <a:ext cx="1608667" cy="660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view="pageBreakPreview" zoomScale="90" zoomScaleNormal="90" zoomScaleSheetLayoutView="90" workbookViewId="0">
      <selection activeCell="Q11" sqref="Q11:Q25"/>
    </sheetView>
  </sheetViews>
  <sheetFormatPr baseColWidth="10" defaultRowHeight="15" x14ac:dyDescent="0.25"/>
  <cols>
    <col min="1" max="1" width="8.5703125" customWidth="1"/>
    <col min="2" max="2" width="16.28515625" customWidth="1"/>
    <col min="3" max="3" width="24.28515625" customWidth="1"/>
    <col min="4" max="4" width="20.85546875" customWidth="1"/>
    <col min="5" max="5" width="6.7109375" customWidth="1"/>
    <col min="6" max="6" width="5.42578125" customWidth="1"/>
    <col min="7" max="7" width="5.28515625" customWidth="1"/>
    <col min="8" max="8" width="5.85546875" customWidth="1"/>
    <col min="9" max="9" width="5.5703125" customWidth="1"/>
    <col min="10" max="10" width="6.42578125" customWidth="1"/>
    <col min="11" max="11" width="5.85546875" customWidth="1"/>
    <col min="12" max="12" width="5.42578125" customWidth="1"/>
    <col min="13" max="13" width="12" customWidth="1"/>
    <col min="14" max="14" width="8.42578125" customWidth="1"/>
    <col min="15" max="15" width="5.140625" style="4" customWidth="1"/>
    <col min="16" max="16" width="9.42578125" customWidth="1"/>
    <col min="17" max="17" width="93.85546875" customWidth="1"/>
  </cols>
  <sheetData>
    <row r="1" spans="1:17" ht="15" customHeight="1" thickBot="1" x14ac:dyDescent="0.35">
      <c r="A1" s="27"/>
      <c r="B1" s="27"/>
      <c r="C1" s="27"/>
      <c r="D1" s="27"/>
      <c r="E1" s="27"/>
      <c r="F1" s="27"/>
      <c r="G1" s="27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5" customHeight="1" x14ac:dyDescent="0.25">
      <c r="A2" s="19"/>
      <c r="B2" s="20"/>
      <c r="C2" s="28" t="s">
        <v>20</v>
      </c>
      <c r="D2" s="29"/>
      <c r="E2" s="29"/>
      <c r="F2" s="29"/>
      <c r="G2" s="29"/>
      <c r="H2" s="29"/>
      <c r="I2" s="29"/>
      <c r="J2" s="29"/>
      <c r="K2" s="29"/>
      <c r="L2" s="29"/>
      <c r="M2" s="30"/>
      <c r="N2" s="37" t="s">
        <v>16</v>
      </c>
      <c r="O2" s="38"/>
      <c r="P2" s="39"/>
      <c r="Q2" s="6" t="s">
        <v>22</v>
      </c>
    </row>
    <row r="3" spans="1:17" ht="15" customHeight="1" x14ac:dyDescent="0.25">
      <c r="A3" s="21"/>
      <c r="B3" s="22"/>
      <c r="C3" s="31"/>
      <c r="D3" s="32"/>
      <c r="E3" s="32"/>
      <c r="F3" s="32"/>
      <c r="G3" s="32"/>
      <c r="H3" s="32"/>
      <c r="I3" s="32"/>
      <c r="J3" s="32"/>
      <c r="K3" s="32"/>
      <c r="L3" s="32"/>
      <c r="M3" s="33"/>
      <c r="N3" s="40" t="s">
        <v>17</v>
      </c>
      <c r="O3" s="41"/>
      <c r="P3" s="42"/>
      <c r="Q3" s="7">
        <v>1</v>
      </c>
    </row>
    <row r="4" spans="1:17" ht="15" customHeight="1" x14ac:dyDescent="0.25">
      <c r="A4" s="23"/>
      <c r="B4" s="24"/>
      <c r="C4" s="31"/>
      <c r="D4" s="32"/>
      <c r="E4" s="32"/>
      <c r="F4" s="32"/>
      <c r="G4" s="32"/>
      <c r="H4" s="32"/>
      <c r="I4" s="32"/>
      <c r="J4" s="32"/>
      <c r="K4" s="32"/>
      <c r="L4" s="32"/>
      <c r="M4" s="33"/>
      <c r="N4" s="40" t="s">
        <v>18</v>
      </c>
      <c r="O4" s="41"/>
      <c r="P4" s="42"/>
      <c r="Q4" s="8">
        <v>43222</v>
      </c>
    </row>
    <row r="5" spans="1:17" ht="15" customHeight="1" thickBot="1" x14ac:dyDescent="0.3">
      <c r="A5" s="25"/>
      <c r="B5" s="26"/>
      <c r="C5" s="34"/>
      <c r="D5" s="35"/>
      <c r="E5" s="35"/>
      <c r="F5" s="35"/>
      <c r="G5" s="35"/>
      <c r="H5" s="35"/>
      <c r="I5" s="35"/>
      <c r="J5" s="35"/>
      <c r="K5" s="35"/>
      <c r="L5" s="35"/>
      <c r="M5" s="36"/>
      <c r="N5" s="43" t="s">
        <v>21</v>
      </c>
      <c r="O5" s="44"/>
      <c r="P5" s="45"/>
      <c r="Q5" s="9" t="s">
        <v>23</v>
      </c>
    </row>
    <row r="6" spans="1:17" ht="15" customHeight="1" x14ac:dyDescent="0.25">
      <c r="O6"/>
    </row>
    <row r="7" spans="1:17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15" customHeight="1" x14ac:dyDescent="0.25">
      <c r="A8" s="18" t="s">
        <v>32</v>
      </c>
      <c r="B8" s="18"/>
      <c r="C8" s="18"/>
      <c r="D8" s="5" t="s">
        <v>25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5" customHeight="1" x14ac:dyDescent="0.25">
      <c r="A9" s="5"/>
      <c r="B9" s="5"/>
      <c r="C9" s="5"/>
      <c r="D9" s="5"/>
      <c r="E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88.5" customHeight="1" x14ac:dyDescent="0.25">
      <c r="A10" s="1" t="s">
        <v>0</v>
      </c>
      <c r="B10" s="1" t="s">
        <v>1</v>
      </c>
      <c r="C10" s="1" t="s">
        <v>2</v>
      </c>
      <c r="D10" s="1" t="s">
        <v>3</v>
      </c>
      <c r="E10" s="2" t="s">
        <v>19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2" t="s">
        <v>9</v>
      </c>
      <c r="L10" s="2" t="s">
        <v>10</v>
      </c>
      <c r="M10" s="2" t="s">
        <v>11</v>
      </c>
      <c r="N10" s="2" t="s">
        <v>12</v>
      </c>
      <c r="O10" s="2" t="s">
        <v>13</v>
      </c>
      <c r="P10" s="2" t="s">
        <v>14</v>
      </c>
      <c r="Q10" s="11" t="s">
        <v>15</v>
      </c>
    </row>
    <row r="11" spans="1:17" ht="60" customHeight="1" x14ac:dyDescent="0.25">
      <c r="A11" s="3">
        <v>1</v>
      </c>
      <c r="B11" s="12">
        <v>44473</v>
      </c>
      <c r="C11" s="13" t="s">
        <v>33</v>
      </c>
      <c r="D11" s="13" t="s">
        <v>38</v>
      </c>
      <c r="E11" s="10">
        <v>4</v>
      </c>
      <c r="F11" s="10">
        <v>0</v>
      </c>
      <c r="G11" s="10">
        <v>4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3" t="s">
        <v>24</v>
      </c>
      <c r="N11" s="13" t="s">
        <v>24</v>
      </c>
      <c r="O11" s="10">
        <v>0</v>
      </c>
      <c r="P11" s="10">
        <v>0</v>
      </c>
      <c r="Q11" s="16" t="s">
        <v>50</v>
      </c>
    </row>
    <row r="12" spans="1:17" ht="60" customHeight="1" x14ac:dyDescent="0.25">
      <c r="A12" s="3">
        <v>2</v>
      </c>
      <c r="B12" s="12">
        <v>44476</v>
      </c>
      <c r="C12" s="13" t="s">
        <v>26</v>
      </c>
      <c r="D12" s="13" t="s">
        <v>39</v>
      </c>
      <c r="E12" s="10">
        <v>10</v>
      </c>
      <c r="F12" s="10">
        <v>0</v>
      </c>
      <c r="G12" s="10">
        <v>10</v>
      </c>
      <c r="H12" s="10">
        <v>0</v>
      </c>
      <c r="I12" s="10">
        <v>1</v>
      </c>
      <c r="J12" s="10">
        <v>0</v>
      </c>
      <c r="K12" s="10">
        <v>0</v>
      </c>
      <c r="L12" s="10">
        <v>0</v>
      </c>
      <c r="M12" s="13" t="s">
        <v>24</v>
      </c>
      <c r="N12" s="13" t="s">
        <v>24</v>
      </c>
      <c r="O12" s="10">
        <v>0</v>
      </c>
      <c r="P12" s="10">
        <v>0</v>
      </c>
      <c r="Q12" s="17" t="s">
        <v>51</v>
      </c>
    </row>
    <row r="13" spans="1:17" ht="60" customHeight="1" x14ac:dyDescent="0.25">
      <c r="A13" s="3">
        <f t="shared" ref="A13:A23" si="0">1+A12</f>
        <v>3</v>
      </c>
      <c r="B13" s="12">
        <v>44478</v>
      </c>
      <c r="C13" s="13" t="s">
        <v>28</v>
      </c>
      <c r="D13" s="13" t="s">
        <v>40</v>
      </c>
      <c r="E13" s="10">
        <v>4</v>
      </c>
      <c r="F13" s="10">
        <v>0</v>
      </c>
      <c r="G13" s="10">
        <v>4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3" t="s">
        <v>24</v>
      </c>
      <c r="N13" s="13" t="s">
        <v>24</v>
      </c>
      <c r="O13" s="10">
        <v>0</v>
      </c>
      <c r="P13" s="10">
        <v>0</v>
      </c>
      <c r="Q13" s="16" t="s">
        <v>52</v>
      </c>
    </row>
    <row r="14" spans="1:17" ht="60" customHeight="1" x14ac:dyDescent="0.25">
      <c r="A14" s="3">
        <v>4</v>
      </c>
      <c r="B14" s="12">
        <v>44478</v>
      </c>
      <c r="C14" s="13" t="s">
        <v>30</v>
      </c>
      <c r="D14" s="13" t="s">
        <v>41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3" t="s">
        <v>24</v>
      </c>
      <c r="N14" s="13" t="s">
        <v>24</v>
      </c>
      <c r="O14" s="10">
        <v>0</v>
      </c>
      <c r="P14" s="10">
        <v>0</v>
      </c>
      <c r="Q14" s="16" t="s">
        <v>53</v>
      </c>
    </row>
    <row r="15" spans="1:17" ht="60" customHeight="1" x14ac:dyDescent="0.25">
      <c r="A15" s="3">
        <f t="shared" si="0"/>
        <v>5</v>
      </c>
      <c r="B15" s="12">
        <v>44482</v>
      </c>
      <c r="C15" s="10" t="s">
        <v>34</v>
      </c>
      <c r="D15" s="10" t="s">
        <v>42</v>
      </c>
      <c r="E15" s="10">
        <v>2</v>
      </c>
      <c r="F15" s="10">
        <v>0</v>
      </c>
      <c r="G15" s="10">
        <v>2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 t="s">
        <v>24</v>
      </c>
      <c r="N15" s="10" t="s">
        <v>24</v>
      </c>
      <c r="O15" s="10">
        <v>0</v>
      </c>
      <c r="P15" s="10">
        <v>0</v>
      </c>
      <c r="Q15" s="16" t="s">
        <v>54</v>
      </c>
    </row>
    <row r="16" spans="1:17" ht="60" customHeight="1" x14ac:dyDescent="0.25">
      <c r="A16" s="3">
        <f t="shared" si="0"/>
        <v>6</v>
      </c>
      <c r="B16" s="12">
        <v>44483</v>
      </c>
      <c r="C16" s="13" t="s">
        <v>33</v>
      </c>
      <c r="D16" s="13" t="s">
        <v>43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3" t="s">
        <v>24</v>
      </c>
      <c r="N16" s="13" t="s">
        <v>24</v>
      </c>
      <c r="O16" s="10">
        <v>0</v>
      </c>
      <c r="P16" s="10">
        <v>0</v>
      </c>
      <c r="Q16" s="15" t="s">
        <v>55</v>
      </c>
    </row>
    <row r="17" spans="1:17" ht="60" customHeight="1" x14ac:dyDescent="0.25">
      <c r="A17" s="3">
        <f t="shared" si="0"/>
        <v>7</v>
      </c>
      <c r="B17" s="12">
        <v>44483</v>
      </c>
      <c r="C17" s="13" t="s">
        <v>33</v>
      </c>
      <c r="D17" s="13" t="s">
        <v>44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3" t="s">
        <v>24</v>
      </c>
      <c r="N17" s="13" t="s">
        <v>24</v>
      </c>
      <c r="O17" s="10">
        <v>0</v>
      </c>
      <c r="P17" s="10">
        <v>0</v>
      </c>
      <c r="Q17" s="16" t="s">
        <v>56</v>
      </c>
    </row>
    <row r="18" spans="1:17" ht="60" customHeight="1" x14ac:dyDescent="0.25">
      <c r="A18" s="3">
        <v>8</v>
      </c>
      <c r="B18" s="12">
        <v>44483</v>
      </c>
      <c r="C18" s="13" t="s">
        <v>27</v>
      </c>
      <c r="D18" s="13" t="s">
        <v>45</v>
      </c>
      <c r="E18" s="10">
        <v>4</v>
      </c>
      <c r="F18" s="10">
        <v>0</v>
      </c>
      <c r="G18" s="10">
        <v>4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3" t="s">
        <v>24</v>
      </c>
      <c r="N18" s="13" t="s">
        <v>24</v>
      </c>
      <c r="O18" s="10">
        <v>0</v>
      </c>
      <c r="P18" s="10">
        <v>0</v>
      </c>
      <c r="Q18" s="16" t="s">
        <v>57</v>
      </c>
    </row>
    <row r="19" spans="1:17" ht="60" customHeight="1" x14ac:dyDescent="0.25">
      <c r="A19" s="3">
        <v>9</v>
      </c>
      <c r="B19" s="12">
        <v>44485</v>
      </c>
      <c r="C19" s="13" t="s">
        <v>30</v>
      </c>
      <c r="D19" s="13" t="s">
        <v>46</v>
      </c>
      <c r="E19" s="10">
        <v>15</v>
      </c>
      <c r="F19" s="10">
        <v>0</v>
      </c>
      <c r="G19" s="10">
        <v>15</v>
      </c>
      <c r="H19" s="10">
        <v>0</v>
      </c>
      <c r="I19" s="10">
        <v>3</v>
      </c>
      <c r="J19" s="10">
        <v>0</v>
      </c>
      <c r="K19" s="10">
        <v>0</v>
      </c>
      <c r="L19" s="10">
        <v>0</v>
      </c>
      <c r="M19" s="13" t="s">
        <v>24</v>
      </c>
      <c r="N19" s="13" t="s">
        <v>24</v>
      </c>
      <c r="O19" s="10">
        <v>0</v>
      </c>
      <c r="P19" s="10">
        <v>0</v>
      </c>
      <c r="Q19" s="16" t="s">
        <v>58</v>
      </c>
    </row>
    <row r="20" spans="1:17" ht="60" customHeight="1" x14ac:dyDescent="0.25">
      <c r="A20" s="3">
        <v>10</v>
      </c>
      <c r="B20" s="12">
        <v>44489</v>
      </c>
      <c r="C20" s="13" t="s">
        <v>35</v>
      </c>
      <c r="D20" s="13" t="s">
        <v>31</v>
      </c>
      <c r="E20" s="10">
        <v>2</v>
      </c>
      <c r="F20" s="10">
        <v>0</v>
      </c>
      <c r="G20" s="10">
        <v>2</v>
      </c>
      <c r="H20" s="10">
        <v>0</v>
      </c>
      <c r="I20" s="10">
        <v>0</v>
      </c>
      <c r="J20" s="10">
        <v>0</v>
      </c>
      <c r="K20" s="10">
        <v>1</v>
      </c>
      <c r="L20" s="10">
        <v>0</v>
      </c>
      <c r="M20" s="13" t="s">
        <v>24</v>
      </c>
      <c r="N20" s="13" t="s">
        <v>24</v>
      </c>
      <c r="O20" s="10">
        <v>0</v>
      </c>
      <c r="P20" s="10">
        <v>0</v>
      </c>
      <c r="Q20" s="17" t="s">
        <v>59</v>
      </c>
    </row>
    <row r="21" spans="1:17" ht="60" customHeight="1" x14ac:dyDescent="0.25">
      <c r="A21" s="3">
        <f t="shared" si="0"/>
        <v>11</v>
      </c>
      <c r="B21" s="12">
        <v>44493</v>
      </c>
      <c r="C21" s="10" t="s">
        <v>26</v>
      </c>
      <c r="D21" s="10" t="s">
        <v>47</v>
      </c>
      <c r="E21" s="10">
        <v>0</v>
      </c>
      <c r="F21" s="10">
        <v>0</v>
      </c>
      <c r="G21" s="10">
        <v>0</v>
      </c>
      <c r="H21" s="10">
        <v>0</v>
      </c>
      <c r="I21" s="10">
        <v>1</v>
      </c>
      <c r="J21" s="10">
        <v>0</v>
      </c>
      <c r="K21" s="10">
        <v>0</v>
      </c>
      <c r="L21" s="10">
        <v>0</v>
      </c>
      <c r="M21" s="10" t="s">
        <v>24</v>
      </c>
      <c r="N21" s="10" t="s">
        <v>24</v>
      </c>
      <c r="O21" s="10">
        <v>0</v>
      </c>
      <c r="P21" s="10">
        <v>0</v>
      </c>
      <c r="Q21" s="15" t="s">
        <v>60</v>
      </c>
    </row>
    <row r="22" spans="1:17" ht="60" customHeight="1" x14ac:dyDescent="0.25">
      <c r="A22" s="3">
        <f t="shared" si="0"/>
        <v>12</v>
      </c>
      <c r="B22" s="12">
        <v>44497</v>
      </c>
      <c r="C22" s="10" t="s">
        <v>36</v>
      </c>
      <c r="D22" s="10" t="s">
        <v>31</v>
      </c>
      <c r="E22" s="10">
        <v>4</v>
      </c>
      <c r="F22" s="10">
        <v>0</v>
      </c>
      <c r="G22" s="10">
        <v>4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 t="s">
        <v>24</v>
      </c>
      <c r="N22" s="10" t="s">
        <v>24</v>
      </c>
      <c r="O22" s="10">
        <v>0</v>
      </c>
      <c r="P22" s="10">
        <v>0</v>
      </c>
      <c r="Q22" s="16" t="s">
        <v>61</v>
      </c>
    </row>
    <row r="23" spans="1:17" ht="60" customHeight="1" x14ac:dyDescent="0.25">
      <c r="A23" s="3">
        <f t="shared" si="0"/>
        <v>13</v>
      </c>
      <c r="B23" s="12">
        <v>44497</v>
      </c>
      <c r="C23" s="13" t="s">
        <v>27</v>
      </c>
      <c r="D23" s="13" t="s">
        <v>48</v>
      </c>
      <c r="E23" s="10">
        <v>4</v>
      </c>
      <c r="F23" s="10">
        <v>0</v>
      </c>
      <c r="G23" s="10">
        <v>4</v>
      </c>
      <c r="H23" s="10">
        <v>0</v>
      </c>
      <c r="I23" s="10"/>
      <c r="J23" s="10">
        <v>0</v>
      </c>
      <c r="K23" s="10">
        <v>0</v>
      </c>
      <c r="L23" s="10">
        <v>0</v>
      </c>
      <c r="M23" s="13" t="s">
        <v>24</v>
      </c>
      <c r="N23" s="13" t="s">
        <v>24</v>
      </c>
      <c r="O23" s="10">
        <v>0</v>
      </c>
      <c r="P23" s="10">
        <v>0</v>
      </c>
      <c r="Q23" s="16" t="s">
        <v>62</v>
      </c>
    </row>
    <row r="24" spans="1:17" ht="60" customHeight="1" x14ac:dyDescent="0.25">
      <c r="A24" s="3">
        <v>14</v>
      </c>
      <c r="B24" s="12">
        <v>44497</v>
      </c>
      <c r="C24" s="13" t="s">
        <v>27</v>
      </c>
      <c r="D24" s="13" t="s">
        <v>40</v>
      </c>
      <c r="E24" s="10">
        <v>6</v>
      </c>
      <c r="F24" s="10">
        <v>0</v>
      </c>
      <c r="G24" s="10">
        <v>6</v>
      </c>
      <c r="H24" s="10">
        <v>0</v>
      </c>
      <c r="I24" s="10">
        <v>1</v>
      </c>
      <c r="J24" s="10">
        <v>0</v>
      </c>
      <c r="K24" s="10">
        <v>0</v>
      </c>
      <c r="L24" s="10">
        <v>0</v>
      </c>
      <c r="M24" s="13" t="s">
        <v>24</v>
      </c>
      <c r="N24" s="13" t="s">
        <v>24</v>
      </c>
      <c r="O24" s="10">
        <v>0</v>
      </c>
      <c r="P24" s="10">
        <v>0</v>
      </c>
      <c r="Q24" s="16" t="s">
        <v>63</v>
      </c>
    </row>
    <row r="25" spans="1:17" ht="60" customHeight="1" x14ac:dyDescent="0.25">
      <c r="A25" s="3">
        <v>15</v>
      </c>
      <c r="B25" s="12">
        <v>44499</v>
      </c>
      <c r="C25" s="13" t="s">
        <v>37</v>
      </c>
      <c r="D25" s="13" t="s">
        <v>29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46" t="s">
        <v>49</v>
      </c>
      <c r="N25" s="13" t="s">
        <v>24</v>
      </c>
      <c r="O25" s="10">
        <v>0</v>
      </c>
      <c r="P25" s="10">
        <v>0</v>
      </c>
      <c r="Q25" s="16" t="s">
        <v>64</v>
      </c>
    </row>
    <row r="26" spans="1:17" x14ac:dyDescent="0.25">
      <c r="Q26" s="14"/>
    </row>
  </sheetData>
  <mergeCells count="8">
    <mergeCell ref="A8:C8"/>
    <mergeCell ref="A2:B5"/>
    <mergeCell ref="A1:G1"/>
    <mergeCell ref="C2:M5"/>
    <mergeCell ref="N2:P2"/>
    <mergeCell ref="N3:P3"/>
    <mergeCell ref="N4:P4"/>
    <mergeCell ref="N5:P5"/>
  </mergeCells>
  <pageMargins left="0.70866141732283472" right="0.70866141732283472" top="0.43307086614173229" bottom="0.74803149606299213" header="0.19685039370078741" footer="0.31496062992125984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2021-11-26T21:26:37Z</dcterms:modified>
</cp:coreProperties>
</file>