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.dmejia\Desktop\FORMATOS CONVOCATORIA INC 2018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I5" i="1" s="1"/>
  <c r="H12" i="1"/>
  <c r="H9" i="1"/>
  <c r="H6" i="1"/>
  <c r="G11" i="1"/>
  <c r="I11" i="1" s="1"/>
  <c r="G10" i="1"/>
  <c r="I10" i="1" s="1"/>
  <c r="I12" i="1" s="1"/>
  <c r="G8" i="1"/>
  <c r="I8" i="1" s="1"/>
  <c r="G7" i="1"/>
  <c r="G9" i="1" s="1"/>
  <c r="G4" i="1"/>
  <c r="G6" i="1" s="1"/>
  <c r="G12" i="1" l="1"/>
  <c r="I7" i="1"/>
  <c r="I9" i="1" s="1"/>
  <c r="I4" i="1"/>
  <c r="I6" i="1" s="1"/>
  <c r="I13" i="1" l="1"/>
</calcChain>
</file>

<file path=xl/sharedStrings.xml><?xml version="1.0" encoding="utf-8"?>
<sst xmlns="http://schemas.openxmlformats.org/spreadsheetml/2006/main" count="38" uniqueCount="38">
  <si>
    <t>Ej. Honorarios</t>
  </si>
  <si>
    <t>Coordinador del Proyecto – Investigador principal</t>
  </si>
  <si>
    <t>Pago de honorarios a un profesional en ciencias sociales por concepto de coordinación del proyecto</t>
  </si>
  <si>
    <t>Auxiliares de investigación</t>
  </si>
  <si>
    <t>Pago de honorarios a dos auxiliares de campo por un valor mensual de 2.000.000</t>
  </si>
  <si>
    <t>Actividades</t>
  </si>
  <si>
    <t>Talleres de Identificación participativa de manifestaciones</t>
  </si>
  <si>
    <t>Alquiler de espacio y videobeam, refrigerios y honorarios para apoyo logístico.</t>
  </si>
  <si>
    <t>Actividades de socialización del proyecto</t>
  </si>
  <si>
    <t>Alquiler de espacio para 200 personas y videobeam, refrigerios y honorarios para apoyo logístico. Pago por presentación de muestra cultural alusiva a las manifestaciones inventariadas (danza).</t>
  </si>
  <si>
    <t>Productos</t>
  </si>
  <si>
    <t>Diseño e impresión de 1000 cartillas</t>
  </si>
  <si>
    <t>Pago por servicio de diseño e impresión de 1000 cartillas de 50 páginas a full color en papel propalcote</t>
  </si>
  <si>
    <t>Registro Fotográfico</t>
  </si>
  <si>
    <t>Pago global por realización, impresión y sistematización de cubrimiento fotográfico del proyecto</t>
  </si>
  <si>
    <t>Anexo 2.1. Ejemplo Presupuesto Detallado Proyectos de Patrimonio Inmaterial</t>
  </si>
  <si>
    <t>TÍTULO DEL PROYECTO</t>
  </si>
  <si>
    <t>ACTIVIDAD O RUBRO</t>
  </si>
  <si>
    <t>CONCEPTO DEL GASTO</t>
  </si>
  <si>
    <t>DESCRIPCIÓN</t>
  </si>
  <si>
    <t>CANTIDAD</t>
  </si>
  <si>
    <t>OTROS RECURSOS</t>
  </si>
  <si>
    <t>VALOR TOTAL</t>
  </si>
  <si>
    <t>SUBTOTAL HONORARIOS</t>
  </si>
  <si>
    <t>SUBTOTAL ACTIVIDADES</t>
  </si>
  <si>
    <t>SUB TOTAL PRODUCTOS</t>
  </si>
  <si>
    <t>GRAN TOTAL</t>
  </si>
  <si>
    <t>UNIDAD</t>
  </si>
  <si>
    <t>Mes</t>
  </si>
  <si>
    <t>Taller</t>
  </si>
  <si>
    <t>Cartilla</t>
  </si>
  <si>
    <t>Pago Global</t>
  </si>
  <si>
    <t>RECURSOS INC</t>
  </si>
  <si>
    <t>Socializaciones</t>
  </si>
  <si>
    <t>(2 auxiliares)* (4 meses) = 8</t>
  </si>
  <si>
    <t>(Auxiliar)*(Mes)</t>
  </si>
  <si>
    <t>VALOR UNITARIO *</t>
  </si>
  <si>
    <r>
      <rPr>
        <b/>
        <sz val="9"/>
        <color theme="1"/>
        <rFont val="Calibri"/>
        <family val="2"/>
        <scheme val="minor"/>
      </rPr>
      <t>*:</t>
    </r>
    <r>
      <rPr>
        <sz val="9"/>
        <color theme="1"/>
        <rFont val="Calibri"/>
        <family val="2"/>
        <scheme val="minor"/>
      </rPr>
      <t xml:space="preserve"> Los valores que aparecen en el presente formato se han colocado a manera de ejemplo y no constituyen ningún punto de referencia o lineamiento por parte del Ministerio de Cultura.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</si>
</sst>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[Red]\-&quot;$&quot;#,##0"/>
    <numFmt numFmtId="165" formatCode="_(&quot;$&quot;\ * #,##0_);_(&quot;$&quot;\ * \(#,##0\);_(&quot;$&quot;\ 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2" fillId="2" borderId="5" xfId="0" applyNumberFormat="1" applyFont="1" applyFill="1" applyBorder="1" applyAlignment="1">
      <alignment vertical="center" wrapText="1"/>
    </xf>
    <xf numFmtId="165" fontId="3" fillId="2" borderId="5" xfId="2" applyNumberFormat="1" applyFont="1" applyFill="1" applyBorder="1" applyAlignment="1">
      <alignment vertical="center" wrapText="1"/>
    </xf>
    <xf numFmtId="6" fontId="3" fillId="2" borderId="5" xfId="0" applyNumberFormat="1" applyFont="1" applyFill="1" applyBorder="1" applyAlignment="1">
      <alignment vertical="center" wrapText="1"/>
    </xf>
    <xf numFmtId="166" fontId="3" fillId="2" borderId="5" xfId="1" applyNumberFormat="1" applyFont="1" applyFill="1" applyBorder="1" applyAlignment="1">
      <alignment vertical="center" wrapText="1"/>
    </xf>
    <xf numFmtId="0" fontId="3" fillId="0" borderId="8" xfId="0" applyFont="1" applyBorder="1"/>
    <xf numFmtId="0" fontId="1" fillId="0" borderId="6" xfId="0" applyFont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tabSelected="1" workbookViewId="0">
      <selection activeCell="G20" sqref="G20"/>
    </sheetView>
  </sheetViews>
  <sheetFormatPr baseColWidth="10" defaultRowHeight="15" x14ac:dyDescent="0.25"/>
  <cols>
    <col min="1" max="1" width="13.7109375" customWidth="1"/>
    <col min="2" max="2" width="33.85546875" customWidth="1"/>
    <col min="3" max="3" width="35.140625" customWidth="1"/>
    <col min="4" max="4" width="13.85546875" customWidth="1"/>
    <col min="5" max="5" width="18.7109375" customWidth="1"/>
    <col min="6" max="7" width="12.140625" bestFit="1" customWidth="1"/>
  </cols>
  <sheetData>
    <row r="1" spans="1:9" ht="15.75" thickBot="1" x14ac:dyDescent="0.3">
      <c r="A1" s="10" t="s">
        <v>15</v>
      </c>
      <c r="B1" s="10"/>
      <c r="C1" s="10"/>
      <c r="D1" s="10"/>
      <c r="E1" s="10"/>
      <c r="F1" s="10"/>
      <c r="G1" s="10"/>
      <c r="H1" s="10"/>
      <c r="I1" s="10"/>
    </row>
    <row r="2" spans="1:9" ht="15.75" customHeight="1" thickBot="1" x14ac:dyDescent="0.3">
      <c r="A2" s="14" t="s">
        <v>16</v>
      </c>
      <c r="B2" s="15"/>
      <c r="C2" s="15"/>
      <c r="D2" s="15"/>
      <c r="E2" s="15"/>
      <c r="F2" s="15"/>
      <c r="G2" s="15"/>
      <c r="H2" s="15"/>
      <c r="I2" s="16"/>
    </row>
    <row r="3" spans="1:9" ht="24.75" thickBot="1" x14ac:dyDescent="0.3">
      <c r="A3" s="1" t="s">
        <v>17</v>
      </c>
      <c r="B3" s="2" t="s">
        <v>18</v>
      </c>
      <c r="C3" s="2" t="s">
        <v>19</v>
      </c>
      <c r="D3" s="2" t="s">
        <v>27</v>
      </c>
      <c r="E3" s="2" t="s">
        <v>36</v>
      </c>
      <c r="F3" s="2" t="s">
        <v>20</v>
      </c>
      <c r="G3" s="2" t="s">
        <v>32</v>
      </c>
      <c r="H3" s="2" t="s">
        <v>21</v>
      </c>
      <c r="I3" s="2" t="s">
        <v>22</v>
      </c>
    </row>
    <row r="4" spans="1:9" ht="36.75" thickBot="1" x14ac:dyDescent="0.3">
      <c r="A4" s="17" t="s">
        <v>0</v>
      </c>
      <c r="B4" s="3" t="s">
        <v>1</v>
      </c>
      <c r="C4" s="3" t="s">
        <v>2</v>
      </c>
      <c r="D4" s="3" t="s">
        <v>28</v>
      </c>
      <c r="E4" s="7">
        <v>3000000</v>
      </c>
      <c r="F4" s="3">
        <v>4</v>
      </c>
      <c r="G4" s="6">
        <f>E4*F4</f>
        <v>12000000</v>
      </c>
      <c r="H4" s="3">
        <v>0</v>
      </c>
      <c r="I4" s="4">
        <f>G4+H4</f>
        <v>12000000</v>
      </c>
    </row>
    <row r="5" spans="1:9" ht="24.75" thickBot="1" x14ac:dyDescent="0.3">
      <c r="A5" s="18"/>
      <c r="B5" s="3" t="s">
        <v>3</v>
      </c>
      <c r="C5" s="3" t="s">
        <v>4</v>
      </c>
      <c r="D5" s="3" t="s">
        <v>35</v>
      </c>
      <c r="E5" s="7">
        <v>2000000</v>
      </c>
      <c r="F5" s="3" t="s">
        <v>34</v>
      </c>
      <c r="G5" s="6">
        <f>8*E5</f>
        <v>16000000</v>
      </c>
      <c r="H5" s="3">
        <v>0</v>
      </c>
      <c r="I5" s="4">
        <f>G5+H5</f>
        <v>16000000</v>
      </c>
    </row>
    <row r="6" spans="1:9" ht="15.75" customHeight="1" thickBot="1" x14ac:dyDescent="0.3">
      <c r="A6" s="11" t="s">
        <v>23</v>
      </c>
      <c r="B6" s="12"/>
      <c r="C6" s="12"/>
      <c r="D6" s="12"/>
      <c r="E6" s="12"/>
      <c r="F6" s="13"/>
      <c r="G6" s="5">
        <f>SUM(G4:G5)</f>
        <v>28000000</v>
      </c>
      <c r="H6" s="5">
        <f>SUM(H4:H5)</f>
        <v>0</v>
      </c>
      <c r="I6" s="5">
        <f>SUM(I4:I5)</f>
        <v>28000000</v>
      </c>
    </row>
    <row r="7" spans="1:9" ht="36.75" thickBot="1" x14ac:dyDescent="0.3">
      <c r="A7" s="17" t="s">
        <v>5</v>
      </c>
      <c r="B7" s="3" t="s">
        <v>6</v>
      </c>
      <c r="C7" s="3" t="s">
        <v>7</v>
      </c>
      <c r="D7" s="3" t="s">
        <v>29</v>
      </c>
      <c r="E7" s="7">
        <v>1000000</v>
      </c>
      <c r="F7" s="3">
        <v>20</v>
      </c>
      <c r="G7" s="6">
        <f>E7*F7</f>
        <v>20000000</v>
      </c>
      <c r="H7" s="3">
        <v>0</v>
      </c>
      <c r="I7" s="4">
        <f>G7+H7</f>
        <v>20000000</v>
      </c>
    </row>
    <row r="8" spans="1:9" ht="60.75" thickBot="1" x14ac:dyDescent="0.3">
      <c r="A8" s="18"/>
      <c r="B8" s="3" t="s">
        <v>8</v>
      </c>
      <c r="C8" s="3" t="s">
        <v>9</v>
      </c>
      <c r="D8" s="3" t="s">
        <v>33</v>
      </c>
      <c r="E8" s="7">
        <v>2000000</v>
      </c>
      <c r="F8" s="3">
        <v>4</v>
      </c>
      <c r="G8" s="6">
        <f>E8*F8</f>
        <v>8000000</v>
      </c>
      <c r="H8" s="3">
        <v>0</v>
      </c>
      <c r="I8" s="4">
        <f>G8+H8</f>
        <v>8000000</v>
      </c>
    </row>
    <row r="9" spans="1:9" ht="15.75" customHeight="1" thickBot="1" x14ac:dyDescent="0.3">
      <c r="A9" s="11" t="s">
        <v>24</v>
      </c>
      <c r="B9" s="12"/>
      <c r="C9" s="12"/>
      <c r="D9" s="12"/>
      <c r="E9" s="12"/>
      <c r="F9" s="13"/>
      <c r="G9" s="5">
        <f>SUM(G7:G8)</f>
        <v>28000000</v>
      </c>
      <c r="H9" s="5">
        <f>SUM(H7:H8)</f>
        <v>0</v>
      </c>
      <c r="I9" s="5">
        <f>SUM(I7:I8)</f>
        <v>28000000</v>
      </c>
    </row>
    <row r="10" spans="1:9" ht="36.75" thickBot="1" x14ac:dyDescent="0.3">
      <c r="A10" s="17" t="s">
        <v>10</v>
      </c>
      <c r="B10" s="3" t="s">
        <v>11</v>
      </c>
      <c r="C10" s="3" t="s">
        <v>12</v>
      </c>
      <c r="D10" s="3" t="s">
        <v>30</v>
      </c>
      <c r="E10" s="7">
        <v>10000</v>
      </c>
      <c r="F10" s="8">
        <v>1000</v>
      </c>
      <c r="G10" s="6">
        <f>E10*F10</f>
        <v>10000000</v>
      </c>
      <c r="H10" s="3">
        <v>0</v>
      </c>
      <c r="I10" s="4">
        <f>G10+H10</f>
        <v>10000000</v>
      </c>
    </row>
    <row r="11" spans="1:9" ht="36.75" thickBot="1" x14ac:dyDescent="0.3">
      <c r="A11" s="18"/>
      <c r="B11" s="3" t="s">
        <v>13</v>
      </c>
      <c r="C11" s="3" t="s">
        <v>14</v>
      </c>
      <c r="D11" s="3" t="s">
        <v>31</v>
      </c>
      <c r="E11" s="7">
        <v>3000000</v>
      </c>
      <c r="F11" s="3">
        <v>1</v>
      </c>
      <c r="G11" s="6">
        <f>E11*F11</f>
        <v>3000000</v>
      </c>
      <c r="H11" s="3">
        <v>0</v>
      </c>
      <c r="I11" s="4">
        <f>G11+H11</f>
        <v>3000000</v>
      </c>
    </row>
    <row r="12" spans="1:9" ht="15.75" customHeight="1" thickBot="1" x14ac:dyDescent="0.3">
      <c r="A12" s="11" t="s">
        <v>25</v>
      </c>
      <c r="B12" s="12"/>
      <c r="C12" s="12"/>
      <c r="D12" s="12"/>
      <c r="E12" s="12"/>
      <c r="F12" s="13"/>
      <c r="G12" s="5">
        <f>SUM(G10:G11)</f>
        <v>13000000</v>
      </c>
      <c r="H12" s="5">
        <f>SUM(H10:H11)</f>
        <v>0</v>
      </c>
      <c r="I12" s="5">
        <f>SUM(I10:I11)</f>
        <v>13000000</v>
      </c>
    </row>
    <row r="13" spans="1:9" ht="15.75" thickBot="1" x14ac:dyDescent="0.3">
      <c r="A13" s="11" t="s">
        <v>26</v>
      </c>
      <c r="B13" s="12"/>
      <c r="C13" s="12"/>
      <c r="D13" s="12"/>
      <c r="E13" s="12"/>
      <c r="F13" s="12"/>
      <c r="G13" s="12"/>
      <c r="H13" s="13"/>
      <c r="I13" s="5">
        <f>I6+I9+I12</f>
        <v>69000000</v>
      </c>
    </row>
    <row r="14" spans="1:9" x14ac:dyDescent="0.25">
      <c r="A14" s="9" t="s">
        <v>37</v>
      </c>
      <c r="B14" s="9"/>
      <c r="C14" s="9"/>
      <c r="D14" s="9"/>
      <c r="E14" s="9"/>
      <c r="F14" s="9"/>
      <c r="G14" s="9"/>
      <c r="H14" s="9"/>
      <c r="I14" s="9"/>
    </row>
  </sheetData>
  <mergeCells count="10">
    <mergeCell ref="A14:I14"/>
    <mergeCell ref="A1:I1"/>
    <mergeCell ref="A12:F12"/>
    <mergeCell ref="A13:H13"/>
    <mergeCell ref="A2:I2"/>
    <mergeCell ref="A4:A5"/>
    <mergeCell ref="A6:F6"/>
    <mergeCell ref="A7:A8"/>
    <mergeCell ref="A9:F9"/>
    <mergeCell ref="A10:A11"/>
  </mergeCells>
  <pageMargins left="0.24" right="0.28000000000000003" top="0.52" bottom="0.75" header="0.3" footer="0.3"/>
  <pageSetup scale="82" fitToHeight="0" orientation="landscape" horizontalDpi="4294967294" verticalDpi="4294967294" r:id="rId1"/>
  <ignoredErrors>
    <ignoredError sqref="I9 I6 G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Figueroa Velez</dc:creator>
  <cp:lastModifiedBy>Daniel Mejia Moron</cp:lastModifiedBy>
  <cp:lastPrinted>2017-06-23T20:41:16Z</cp:lastPrinted>
  <dcterms:created xsi:type="dcterms:W3CDTF">2017-03-06T15:27:21Z</dcterms:created>
  <dcterms:modified xsi:type="dcterms:W3CDTF">2017-07-05T21:13:19Z</dcterms:modified>
</cp:coreProperties>
</file>