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ca.marodriguez\Documents\"/>
    </mc:Choice>
  </mc:AlternateContent>
  <bookViews>
    <workbookView xWindow="0" yWindow="0" windowWidth="19200" windowHeight="11595" tabRatio="917" firstSheet="5" activeTab="9"/>
  </bookViews>
  <sheets>
    <sheet name="AVANCE PDD(30ABR2018)" sheetId="1" r:id="rId1"/>
    <sheet name="PINAR" sheetId="3" r:id="rId2"/>
    <sheet name="PAA" sheetId="4" r:id="rId3"/>
    <sheet name="DE VACANTES" sheetId="5" r:id="rId4"/>
    <sheet name="DE RECURSOS HUMANOS" sheetId="6" r:id="rId5"/>
    <sheet name="DE TALENTO HUMANO" sheetId="7" r:id="rId6"/>
    <sheet name="DE CAPACITACION" sheetId="8" r:id="rId7"/>
    <sheet name="DE INCENTIVOS INSTITUCIONALES" sheetId="9" r:id="rId8"/>
    <sheet name="EN SEGURIDAD Y SALUD" sheetId="10" r:id="rId9"/>
    <sheet name="ANTICORRUPCION" sheetId="11" r:id="rId10"/>
    <sheet name="PETI" sheetId="12" r:id="rId11"/>
    <sheet name="DE TRATAMIENTO DE RIESGOS" sheetId="13" r:id="rId12"/>
    <sheet name="DE SEGURIDAD Y PRIVACIDAD" sheetId="14" r:id="rId13"/>
  </sheets>
  <externalReferences>
    <externalReference r:id="rId14"/>
    <externalReference r:id="rId15"/>
    <externalReference r:id="rId16"/>
    <externalReference r:id="rId17"/>
    <externalReference r:id="rId18"/>
  </externalReferences>
  <definedNames>
    <definedName name="_xlnm._FilterDatabase" localSheetId="9" hidden="1">ANTICORRUPCION!#REF!</definedName>
    <definedName name="_xlnm._FilterDatabase" localSheetId="0" hidden="1">'AVANCE PDD(30ABR2018)'!$B$3:$AN$759</definedName>
    <definedName name="_xlnm._FilterDatabase" localSheetId="6" hidden="1">'DE CAPACITACION'!#REF!</definedName>
    <definedName name="_xlnm._FilterDatabase" localSheetId="7" hidden="1">'DE INCENTIVOS INSTITUCIONALES'!#REF!</definedName>
    <definedName name="_xlnm._FilterDatabase" localSheetId="4" hidden="1">'DE RECURSOS HUMANOS'!#REF!</definedName>
    <definedName name="_xlnm._FilterDatabase" localSheetId="12" hidden="1">'DE SEGURIDAD Y PRIVACIDAD'!#REF!</definedName>
    <definedName name="_xlnm._FilterDatabase" localSheetId="5" hidden="1">'DE TALENTO HUMANO'!#REF!</definedName>
    <definedName name="_xlnm._FilterDatabase" localSheetId="11" hidden="1">'DE TRATAMIENTO DE RIESGOS'!#REF!</definedName>
    <definedName name="_xlnm._FilterDatabase" localSheetId="3" hidden="1">'DE VACANTES'!$A$2:$S$5</definedName>
    <definedName name="_xlnm._FilterDatabase" localSheetId="8" hidden="1">'EN SEGURIDAD Y SALUD'!#REF!</definedName>
    <definedName name="_xlnm._FilterDatabase" localSheetId="2" hidden="1">PAA!#REF!</definedName>
    <definedName name="_xlnm._FilterDatabase" localSheetId="10" hidden="1">PETI!#REF!</definedName>
    <definedName name="_xlnm._FilterDatabase" localSheetId="1" hidden="1">PINAR!#REF!</definedName>
    <definedName name="_xlnm.Print_Area" localSheetId="9">ANTICORRUPCION!#REF!</definedName>
    <definedName name="_xlnm.Print_Area" localSheetId="0">'AVANCE PDD(30ABR2018)'!$B$2:$AL$432</definedName>
    <definedName name="_xlnm.Print_Area" localSheetId="6">'DE CAPACITACION'!$A$1:$S$5</definedName>
    <definedName name="_xlnm.Print_Area" localSheetId="7">'DE INCENTIVOS INSTITUCIONALES'!$A$1:$S$5</definedName>
    <definedName name="_xlnm.Print_Area" localSheetId="4">'DE RECURSOS HUMANOS'!$A$1:$S$5</definedName>
    <definedName name="_xlnm.Print_Area" localSheetId="12">'DE SEGURIDAD Y PRIVACIDAD'!#REF!</definedName>
    <definedName name="_xlnm.Print_Area" localSheetId="5">'DE TALENTO HUMANO'!$A$1:$S$5</definedName>
    <definedName name="_xlnm.Print_Area" localSheetId="11">'DE TRATAMIENTO DE RIESGOS'!#REF!</definedName>
    <definedName name="_xlnm.Print_Area" localSheetId="3">'DE VACANTES'!$A$1:$S$5</definedName>
    <definedName name="_xlnm.Print_Area" localSheetId="8">'EN SEGURIDAD Y SALUD'!$A$1:$S$5</definedName>
    <definedName name="_xlnm.Print_Area" localSheetId="2">PAA!$A$1:$S$5</definedName>
    <definedName name="_xlnm.Print_Area" localSheetId="10">PETI!#REF!</definedName>
    <definedName name="_xlnm.Print_Area" localSheetId="1">PINAR!#REF!</definedName>
    <definedName name="Departamentos">#REF!</definedName>
    <definedName name="nivel">[1]TABLA!$C$2:$C$3</definedName>
    <definedName name="orden">[1]TABLA!$A$3:$A$4</definedName>
    <definedName name="Programas">[2]Relaciones!$J$2:$J$11</definedName>
    <definedName name="sector">[1]TABLA!$B$2:$B$26</definedName>
    <definedName name="_xlnm.Print_Titles" localSheetId="9">ANTICORRUPCION!#REF!</definedName>
    <definedName name="_xlnm.Print_Titles" localSheetId="0">'AVANCE PDD(30ABR2018)'!$2:$3</definedName>
    <definedName name="_xlnm.Print_Titles" localSheetId="6">'DE CAPACITACION'!$1:$5</definedName>
    <definedName name="_xlnm.Print_Titles" localSheetId="7">'DE INCENTIVOS INSTITUCIONALES'!$1:$5</definedName>
    <definedName name="_xlnm.Print_Titles" localSheetId="4">'DE RECURSOS HUMANOS'!$1:$5</definedName>
    <definedName name="_xlnm.Print_Titles" localSheetId="12">'DE SEGURIDAD Y PRIVACIDAD'!#REF!</definedName>
    <definedName name="_xlnm.Print_Titles" localSheetId="5">'DE TALENTO HUMANO'!$1:$5</definedName>
    <definedName name="_xlnm.Print_Titles" localSheetId="11">'DE TRATAMIENTO DE RIESGOS'!#REF!</definedName>
    <definedName name="_xlnm.Print_Titles" localSheetId="3">'DE VACANTES'!$1:$5</definedName>
    <definedName name="_xlnm.Print_Titles" localSheetId="8">'EN SEGURIDAD Y SALUD'!$1:$5</definedName>
    <definedName name="_xlnm.Print_Titles" localSheetId="2">PAA!$1:$5</definedName>
    <definedName name="_xlnm.Print_Titles" localSheetId="10">PETI!#REF!</definedName>
    <definedName name="_xlnm.Print_Titles" localSheetId="1">PINAR!#REF!</definedName>
    <definedName name="tramites">[3]TABLA!$G$2:$G$4</definedName>
    <definedName name="vigencias">[1]TABLA!$E$2:$E$7</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8" i="11" l="1"/>
  <c r="D28" i="11"/>
  <c r="B28" i="11"/>
  <c r="A754" i="1"/>
  <c r="Z753" i="1"/>
  <c r="A753" i="1"/>
  <c r="Z752" i="1"/>
  <c r="A752" i="1"/>
  <c r="Z751" i="1"/>
  <c r="A751" i="1"/>
  <c r="Z750" i="1"/>
  <c r="A750" i="1"/>
  <c r="Z749" i="1"/>
  <c r="A749" i="1"/>
  <c r="Z748" i="1"/>
  <c r="A748" i="1"/>
  <c r="Z747" i="1"/>
  <c r="A747" i="1"/>
  <c r="Z746" i="1"/>
  <c r="A746" i="1"/>
  <c r="Z745" i="1"/>
  <c r="A745" i="1"/>
  <c r="Z744" i="1"/>
  <c r="A744" i="1"/>
  <c r="A743" i="1"/>
  <c r="Z742" i="1"/>
  <c r="A742" i="1"/>
  <c r="Z741" i="1"/>
  <c r="A741" i="1"/>
  <c r="A740" i="1"/>
  <c r="Z739" i="1"/>
  <c r="A739" i="1"/>
  <c r="Z738" i="1"/>
  <c r="A738" i="1"/>
  <c r="Z737" i="1"/>
  <c r="A737" i="1"/>
  <c r="Z736" i="1"/>
  <c r="A736" i="1"/>
  <c r="A735" i="1"/>
  <c r="Z734" i="1"/>
  <c r="A734" i="1"/>
  <c r="Z733" i="1"/>
  <c r="A733" i="1"/>
  <c r="Z732" i="1"/>
  <c r="A732" i="1"/>
  <c r="A731" i="1"/>
  <c r="Z730" i="1"/>
  <c r="A730" i="1"/>
  <c r="A729" i="1"/>
  <c r="Z728" i="1"/>
  <c r="A728" i="1"/>
  <c r="Z727" i="1"/>
  <c r="A727" i="1"/>
  <c r="A726" i="1"/>
  <c r="Z725" i="1"/>
  <c r="A725" i="1"/>
  <c r="Z724" i="1"/>
  <c r="A724" i="1"/>
  <c r="A723" i="1"/>
  <c r="A722" i="1"/>
  <c r="A721" i="1"/>
  <c r="Z720" i="1"/>
  <c r="A720" i="1"/>
  <c r="Z719" i="1"/>
  <c r="A719" i="1"/>
  <c r="Z718" i="1"/>
  <c r="A718" i="1"/>
  <c r="A717" i="1"/>
  <c r="A716" i="1"/>
  <c r="Z715" i="1"/>
  <c r="A715" i="1"/>
  <c r="Z714" i="1"/>
  <c r="A714" i="1"/>
  <c r="Z713" i="1"/>
  <c r="A713" i="1"/>
  <c r="Z712" i="1"/>
  <c r="A712" i="1"/>
  <c r="Z711" i="1"/>
  <c r="A711" i="1"/>
  <c r="Z710" i="1"/>
  <c r="A710" i="1"/>
  <c r="Z709" i="1"/>
  <c r="A709" i="1"/>
  <c r="Z708" i="1"/>
  <c r="A708" i="1"/>
  <c r="Z707" i="1"/>
  <c r="A707" i="1"/>
  <c r="Z706" i="1"/>
  <c r="A706" i="1"/>
  <c r="Z705" i="1"/>
  <c r="A705" i="1"/>
  <c r="Z704" i="1"/>
  <c r="A704" i="1"/>
  <c r="Z703" i="1"/>
  <c r="A703" i="1"/>
  <c r="Z702" i="1"/>
  <c r="A702" i="1"/>
  <c r="Z701" i="1"/>
  <c r="A701" i="1"/>
  <c r="Z700" i="1"/>
  <c r="A700" i="1"/>
  <c r="Z699" i="1"/>
  <c r="A699" i="1"/>
  <c r="Z698" i="1"/>
  <c r="A698" i="1"/>
  <c r="Z697" i="1"/>
  <c r="A697" i="1"/>
  <c r="Z696" i="1"/>
  <c r="A696" i="1"/>
  <c r="Z695" i="1"/>
  <c r="A695" i="1"/>
  <c r="Z694" i="1"/>
  <c r="A694" i="1"/>
  <c r="Z693" i="1"/>
  <c r="A693" i="1"/>
  <c r="Z692" i="1"/>
  <c r="A692" i="1"/>
  <c r="Z691" i="1"/>
  <c r="A691" i="1"/>
  <c r="Z690" i="1"/>
  <c r="A690" i="1"/>
  <c r="Z689" i="1"/>
  <c r="A689" i="1"/>
  <c r="Z688" i="1"/>
  <c r="A688" i="1"/>
  <c r="Z687" i="1"/>
  <c r="A687" i="1"/>
  <c r="Z686" i="1"/>
  <c r="A686" i="1"/>
  <c r="Z685" i="1"/>
  <c r="A685" i="1"/>
  <c r="Z684" i="1"/>
  <c r="A684" i="1"/>
  <c r="Z683" i="1"/>
  <c r="A683" i="1"/>
  <c r="Z682" i="1"/>
  <c r="A682" i="1"/>
  <c r="Z681" i="1"/>
  <c r="A681" i="1"/>
  <c r="Z680" i="1"/>
  <c r="A680" i="1"/>
  <c r="Z679" i="1"/>
  <c r="A679" i="1"/>
  <c r="Z678" i="1"/>
  <c r="A678" i="1"/>
  <c r="Z677" i="1"/>
  <c r="A677" i="1"/>
  <c r="Z676" i="1"/>
  <c r="A676" i="1"/>
  <c r="Z675" i="1"/>
  <c r="A675" i="1"/>
  <c r="A674" i="1"/>
  <c r="Z673" i="1"/>
  <c r="A673" i="1"/>
  <c r="Z672" i="1"/>
  <c r="A672" i="1"/>
  <c r="Z671" i="1"/>
  <c r="A671" i="1"/>
  <c r="Z670" i="1"/>
  <c r="A670" i="1"/>
  <c r="Z669" i="1"/>
  <c r="A669" i="1"/>
  <c r="Z668" i="1"/>
  <c r="A668" i="1"/>
  <c r="Z667" i="1"/>
  <c r="A667" i="1"/>
  <c r="Z666" i="1"/>
  <c r="A666" i="1"/>
  <c r="A665" i="1"/>
  <c r="Z664" i="1"/>
  <c r="A664" i="1"/>
  <c r="Z663" i="1"/>
  <c r="A663" i="1"/>
  <c r="Z662" i="1"/>
  <c r="A662" i="1"/>
  <c r="A661" i="1"/>
  <c r="A660" i="1"/>
  <c r="Z659" i="1"/>
  <c r="A659" i="1"/>
  <c r="Z658" i="1"/>
  <c r="A658" i="1"/>
  <c r="Z657" i="1"/>
  <c r="A657" i="1"/>
  <c r="Z656" i="1"/>
  <c r="A656" i="1"/>
  <c r="Z655" i="1"/>
  <c r="A655" i="1"/>
  <c r="Z654" i="1"/>
  <c r="A654" i="1"/>
  <c r="Z653" i="1"/>
  <c r="A653" i="1"/>
  <c r="Z652" i="1"/>
  <c r="A652" i="1"/>
  <c r="Z651" i="1"/>
  <c r="A651" i="1"/>
  <c r="Z650" i="1"/>
  <c r="A650" i="1"/>
  <c r="Z649" i="1"/>
  <c r="A649" i="1"/>
  <c r="Z648" i="1"/>
  <c r="A648" i="1"/>
  <c r="Z647" i="1"/>
  <c r="A647" i="1"/>
  <c r="Z646" i="1"/>
  <c r="A646" i="1"/>
  <c r="Z645" i="1"/>
  <c r="A645" i="1"/>
  <c r="Z644" i="1"/>
  <c r="A644" i="1"/>
  <c r="Z643" i="1"/>
  <c r="A643" i="1"/>
  <c r="Z642" i="1"/>
  <c r="A642" i="1"/>
  <c r="Z641" i="1"/>
  <c r="A641" i="1"/>
  <c r="Z640" i="1"/>
  <c r="A640" i="1"/>
  <c r="Z639" i="1"/>
  <c r="A639" i="1"/>
  <c r="Z638" i="1"/>
  <c r="A638" i="1"/>
  <c r="Z637" i="1"/>
  <c r="A637" i="1"/>
  <c r="Z636" i="1"/>
  <c r="A636" i="1"/>
  <c r="Z635" i="1"/>
  <c r="A635" i="1"/>
  <c r="Z634" i="1"/>
  <c r="A634" i="1"/>
  <c r="Z633" i="1"/>
  <c r="A633" i="1"/>
  <c r="Z632" i="1"/>
  <c r="A632" i="1"/>
  <c r="Z631" i="1"/>
  <c r="A631" i="1"/>
  <c r="Z630" i="1"/>
  <c r="A630" i="1"/>
  <c r="Z629" i="1"/>
  <c r="A629" i="1"/>
  <c r="Z628" i="1"/>
  <c r="A628" i="1"/>
  <c r="Z627" i="1"/>
  <c r="A627" i="1"/>
  <c r="Z626" i="1"/>
  <c r="A626" i="1"/>
  <c r="Z625" i="1"/>
  <c r="A625" i="1"/>
  <c r="Z624" i="1"/>
  <c r="A624" i="1"/>
  <c r="Z623" i="1"/>
  <c r="A623" i="1"/>
  <c r="Z622" i="1"/>
  <c r="A622" i="1"/>
  <c r="Z621" i="1"/>
  <c r="A621" i="1"/>
  <c r="Z620" i="1"/>
  <c r="A620" i="1"/>
  <c r="Z619" i="1"/>
  <c r="A619" i="1"/>
  <c r="Z618" i="1"/>
  <c r="A618" i="1"/>
  <c r="Z617" i="1"/>
  <c r="A617" i="1"/>
  <c r="Z616" i="1"/>
  <c r="A616" i="1"/>
  <c r="Z615" i="1"/>
  <c r="A615" i="1"/>
  <c r="Z614" i="1"/>
  <c r="A614" i="1"/>
  <c r="Z613" i="1"/>
  <c r="A613" i="1"/>
  <c r="Z612" i="1"/>
  <c r="A612" i="1"/>
  <c r="Z611" i="1"/>
  <c r="A611" i="1"/>
  <c r="Z610" i="1"/>
  <c r="A610" i="1"/>
  <c r="Z609" i="1"/>
  <c r="A609" i="1"/>
  <c r="Z608" i="1"/>
  <c r="A608" i="1"/>
  <c r="Z607" i="1"/>
  <c r="A607" i="1"/>
  <c r="A606" i="1"/>
  <c r="A605" i="1"/>
  <c r="A604" i="1"/>
  <c r="Z603" i="1"/>
  <c r="A603" i="1"/>
  <c r="Z602" i="1"/>
  <c r="A602" i="1"/>
  <c r="Z601" i="1"/>
  <c r="A601" i="1"/>
  <c r="Z600" i="1"/>
  <c r="A600" i="1"/>
  <c r="Z599" i="1"/>
  <c r="A599" i="1"/>
  <c r="Z598" i="1"/>
  <c r="A598" i="1"/>
  <c r="Z597" i="1"/>
  <c r="A597" i="1"/>
  <c r="Z596" i="1"/>
  <c r="A596" i="1"/>
  <c r="Z595" i="1"/>
  <c r="A595" i="1"/>
  <c r="Z594" i="1"/>
  <c r="A594" i="1"/>
  <c r="A593" i="1"/>
  <c r="Z592" i="1"/>
  <c r="A592" i="1"/>
  <c r="Z591" i="1"/>
  <c r="A591" i="1"/>
  <c r="Z590" i="1"/>
  <c r="A590" i="1"/>
  <c r="Z589" i="1"/>
  <c r="A589" i="1"/>
  <c r="A588" i="1"/>
  <c r="Z587" i="1"/>
  <c r="A587" i="1"/>
  <c r="Z586" i="1"/>
  <c r="A586" i="1"/>
  <c r="Z585" i="1"/>
  <c r="A585" i="1"/>
  <c r="A584" i="1"/>
  <c r="A583" i="1"/>
  <c r="Z582" i="1"/>
  <c r="A582" i="1"/>
  <c r="Z581" i="1"/>
  <c r="A581" i="1"/>
  <c r="A580" i="1"/>
  <c r="A579" i="1"/>
  <c r="A578" i="1"/>
  <c r="Z577" i="1"/>
  <c r="A577" i="1"/>
  <c r="Z576" i="1"/>
  <c r="A576" i="1"/>
  <c r="Z575" i="1"/>
  <c r="A575" i="1"/>
  <c r="Z574" i="1"/>
  <c r="A574" i="1"/>
  <c r="Z573" i="1"/>
  <c r="A573" i="1"/>
  <c r="Z572" i="1"/>
  <c r="A572" i="1"/>
  <c r="Z571" i="1"/>
  <c r="A571" i="1"/>
  <c r="Z570" i="1"/>
  <c r="A570" i="1"/>
  <c r="Z569" i="1"/>
  <c r="A569" i="1"/>
  <c r="A568" i="1"/>
  <c r="Z567" i="1"/>
  <c r="A567" i="1"/>
  <c r="A566" i="1"/>
  <c r="Z565" i="1"/>
  <c r="A565" i="1"/>
  <c r="Z564" i="1"/>
  <c r="A564" i="1"/>
  <c r="Z563" i="1"/>
  <c r="A563" i="1"/>
  <c r="A562" i="1"/>
  <c r="A561" i="1"/>
  <c r="Z560" i="1"/>
  <c r="A560" i="1"/>
  <c r="Z559" i="1"/>
  <c r="A559" i="1"/>
  <c r="Z558" i="1"/>
  <c r="A558" i="1"/>
  <c r="A557" i="1"/>
  <c r="Z556" i="1"/>
  <c r="A556" i="1"/>
  <c r="Z555" i="1"/>
  <c r="A555" i="1"/>
  <c r="Z554" i="1"/>
  <c r="A554" i="1"/>
  <c r="Z553" i="1"/>
  <c r="A553" i="1"/>
  <c r="Z552" i="1"/>
  <c r="A552" i="1"/>
  <c r="Z551" i="1"/>
  <c r="A551" i="1"/>
  <c r="Z550" i="1"/>
  <c r="A550" i="1"/>
  <c r="Z549" i="1"/>
  <c r="A549" i="1"/>
  <c r="Z548" i="1"/>
  <c r="A548" i="1"/>
  <c r="Z547" i="1"/>
  <c r="A547" i="1"/>
  <c r="Z546" i="1"/>
  <c r="A546" i="1"/>
  <c r="Z545" i="1"/>
  <c r="A545" i="1"/>
  <c r="A544" i="1"/>
  <c r="Z543" i="1"/>
  <c r="A543" i="1"/>
  <c r="Z542" i="1"/>
  <c r="A542" i="1"/>
  <c r="Z541" i="1"/>
  <c r="A541" i="1"/>
  <c r="Z540" i="1"/>
  <c r="A540" i="1"/>
  <c r="Z539" i="1"/>
  <c r="A539" i="1"/>
  <c r="Z538" i="1"/>
  <c r="A538" i="1"/>
  <c r="A537" i="1"/>
  <c r="Z536" i="1"/>
  <c r="A536" i="1"/>
  <c r="Z535" i="1"/>
  <c r="A535" i="1"/>
  <c r="Z534" i="1"/>
  <c r="A534" i="1"/>
  <c r="Z533" i="1"/>
  <c r="A533" i="1"/>
  <c r="Z532" i="1"/>
  <c r="A532" i="1"/>
  <c r="Z531" i="1"/>
  <c r="A531" i="1"/>
  <c r="Z530" i="1"/>
  <c r="A530" i="1"/>
  <c r="A529" i="1"/>
  <c r="Z528" i="1"/>
  <c r="A528" i="1"/>
  <c r="A527" i="1"/>
  <c r="Z526" i="1"/>
  <c r="A526" i="1"/>
  <c r="Z525" i="1"/>
  <c r="A525" i="1"/>
  <c r="Z524" i="1"/>
  <c r="A524" i="1"/>
  <c r="A523" i="1"/>
  <c r="Z522" i="1"/>
  <c r="A522" i="1"/>
  <c r="Z521" i="1"/>
  <c r="A521" i="1"/>
  <c r="Z520" i="1"/>
  <c r="A520" i="1"/>
  <c r="Z519" i="1"/>
  <c r="A519" i="1"/>
  <c r="Z518" i="1"/>
  <c r="A518" i="1"/>
  <c r="Z517" i="1"/>
  <c r="A517" i="1"/>
  <c r="Z516" i="1"/>
  <c r="A516" i="1"/>
  <c r="Z515" i="1"/>
  <c r="Z514" i="1"/>
  <c r="A514" i="1"/>
  <c r="Z513" i="1"/>
  <c r="A513" i="1"/>
  <c r="A512" i="1"/>
  <c r="Z511" i="1"/>
  <c r="A511" i="1"/>
  <c r="Z510" i="1"/>
  <c r="A510" i="1"/>
  <c r="Z509" i="1"/>
  <c r="A509" i="1"/>
  <c r="Z508" i="1"/>
  <c r="A508" i="1"/>
  <c r="Z507" i="1"/>
  <c r="A507" i="1"/>
  <c r="Z506" i="1"/>
  <c r="A506" i="1"/>
  <c r="Z505" i="1"/>
  <c r="A505" i="1"/>
  <c r="Z504" i="1"/>
  <c r="A504" i="1"/>
  <c r="Z503" i="1"/>
  <c r="A503" i="1"/>
  <c r="Z502" i="1"/>
  <c r="A502" i="1"/>
  <c r="Z501" i="1"/>
  <c r="A501" i="1"/>
  <c r="Z500" i="1"/>
  <c r="A500" i="1"/>
  <c r="A499" i="1"/>
  <c r="Z498" i="1"/>
  <c r="A498" i="1"/>
  <c r="Z497" i="1"/>
  <c r="A497" i="1"/>
  <c r="Z496" i="1"/>
  <c r="A496" i="1"/>
  <c r="Z495" i="1"/>
  <c r="A495" i="1"/>
  <c r="Z494" i="1"/>
  <c r="A494" i="1"/>
  <c r="A493" i="1"/>
  <c r="Z492" i="1"/>
  <c r="A492" i="1"/>
  <c r="Z491" i="1"/>
  <c r="A491" i="1"/>
  <c r="Z490" i="1"/>
  <c r="A490" i="1"/>
  <c r="Z489" i="1"/>
  <c r="A489" i="1"/>
  <c r="Z488" i="1"/>
  <c r="A488" i="1"/>
  <c r="Z487" i="1"/>
  <c r="A487" i="1"/>
  <c r="Z486" i="1"/>
  <c r="A486" i="1"/>
  <c r="Z485" i="1"/>
  <c r="A485" i="1"/>
  <c r="Z484" i="1"/>
  <c r="A484" i="1"/>
  <c r="Z483" i="1"/>
  <c r="A483" i="1"/>
  <c r="Z482" i="1"/>
  <c r="A482" i="1"/>
  <c r="Z481" i="1"/>
  <c r="A481" i="1"/>
  <c r="Z480" i="1"/>
  <c r="A480" i="1"/>
  <c r="Z479" i="1"/>
  <c r="A479" i="1"/>
  <c r="Z478" i="1"/>
  <c r="A478" i="1"/>
  <c r="Z477" i="1"/>
  <c r="A477" i="1"/>
  <c r="Z476" i="1"/>
  <c r="A476" i="1"/>
  <c r="Z475" i="1"/>
  <c r="A475" i="1"/>
  <c r="Z474" i="1"/>
  <c r="A474" i="1"/>
  <c r="A473" i="1"/>
  <c r="Z472" i="1"/>
  <c r="A472" i="1"/>
  <c r="Z471" i="1"/>
  <c r="A471" i="1"/>
  <c r="Z470" i="1"/>
  <c r="A470" i="1"/>
  <c r="A469" i="1"/>
  <c r="Z468" i="1"/>
  <c r="A468" i="1"/>
  <c r="Z467" i="1"/>
  <c r="A467" i="1"/>
  <c r="A466" i="1"/>
  <c r="Z465" i="1"/>
  <c r="A465" i="1"/>
  <c r="Z464" i="1"/>
  <c r="A464" i="1"/>
  <c r="Z463" i="1"/>
  <c r="A463" i="1"/>
  <c r="A462" i="1"/>
  <c r="Z461" i="1"/>
  <c r="A461" i="1"/>
  <c r="Z460" i="1"/>
  <c r="A460" i="1"/>
  <c r="A459" i="1"/>
  <c r="Z458" i="1"/>
  <c r="A458" i="1"/>
  <c r="Z457" i="1"/>
  <c r="A457" i="1"/>
  <c r="Z456" i="1"/>
  <c r="A456" i="1"/>
  <c r="Z455" i="1"/>
  <c r="A455" i="1"/>
  <c r="Z454" i="1"/>
  <c r="A454" i="1"/>
  <c r="Z453" i="1"/>
  <c r="A453" i="1"/>
  <c r="Z452" i="1"/>
  <c r="A452" i="1"/>
  <c r="Z451" i="1"/>
  <c r="A451" i="1"/>
  <c r="Z450" i="1"/>
  <c r="A450" i="1"/>
  <c r="Z449" i="1"/>
  <c r="A449" i="1"/>
  <c r="Z448" i="1"/>
  <c r="A448" i="1"/>
  <c r="Z447" i="1"/>
  <c r="A447" i="1"/>
  <c r="Z446" i="1"/>
  <c r="A446" i="1"/>
  <c r="Z445" i="1"/>
  <c r="A445" i="1"/>
  <c r="Z444" i="1"/>
  <c r="A444" i="1"/>
  <c r="Z443" i="1"/>
  <c r="A443" i="1"/>
  <c r="Z442" i="1"/>
  <c r="A442" i="1"/>
  <c r="Z441" i="1"/>
  <c r="A441" i="1"/>
  <c r="Z440" i="1"/>
  <c r="A440" i="1"/>
  <c r="Z439" i="1"/>
  <c r="A439" i="1"/>
  <c r="Z438" i="1"/>
  <c r="A438" i="1"/>
  <c r="Z437" i="1"/>
  <c r="A437" i="1"/>
  <c r="Z436" i="1"/>
  <c r="A436" i="1"/>
  <c r="Z435" i="1"/>
  <c r="A435" i="1"/>
  <c r="Z434" i="1"/>
  <c r="A434" i="1"/>
  <c r="Z433" i="1"/>
  <c r="A433" i="1"/>
  <c r="Z432" i="1"/>
  <c r="A432" i="1"/>
  <c r="Z431" i="1"/>
  <c r="A431" i="1"/>
  <c r="Z430" i="1"/>
  <c r="A430" i="1"/>
  <c r="Z429" i="1"/>
  <c r="A429" i="1"/>
  <c r="Z428" i="1"/>
  <c r="A428" i="1"/>
  <c r="Z427" i="1"/>
  <c r="A427" i="1"/>
  <c r="Z426" i="1"/>
  <c r="A426" i="1"/>
  <c r="Z425" i="1"/>
  <c r="A425" i="1"/>
  <c r="Z424" i="1"/>
  <c r="A424" i="1"/>
  <c r="Z423" i="1"/>
  <c r="A423" i="1"/>
  <c r="Z422" i="1"/>
  <c r="A422" i="1"/>
  <c r="Z421" i="1"/>
  <c r="A421" i="1"/>
  <c r="Z420" i="1"/>
  <c r="A420" i="1"/>
  <c r="Z419" i="1"/>
  <c r="A419" i="1"/>
  <c r="Z418" i="1"/>
  <c r="A418" i="1"/>
  <c r="Z417" i="1"/>
  <c r="A417" i="1"/>
  <c r="A416" i="1"/>
  <c r="Z415" i="1"/>
  <c r="A415" i="1"/>
  <c r="Z414" i="1"/>
  <c r="A414" i="1"/>
  <c r="Z413" i="1"/>
  <c r="A413" i="1"/>
  <c r="Z412" i="1"/>
  <c r="A412" i="1"/>
  <c r="Z411" i="1"/>
  <c r="A411" i="1"/>
  <c r="Z410" i="1"/>
  <c r="A410" i="1"/>
  <c r="Z409" i="1"/>
  <c r="A409" i="1"/>
  <c r="Z408" i="1"/>
  <c r="A408" i="1"/>
  <c r="Z407" i="1"/>
  <c r="A407" i="1"/>
  <c r="Z406" i="1"/>
  <c r="A406" i="1"/>
  <c r="Z405" i="1"/>
  <c r="A405" i="1"/>
  <c r="Z404" i="1"/>
  <c r="A404" i="1"/>
  <c r="Z403" i="1"/>
  <c r="A403" i="1"/>
  <c r="Z402" i="1"/>
  <c r="A402" i="1"/>
  <c r="Z401" i="1"/>
  <c r="A401" i="1"/>
  <c r="Z400" i="1"/>
  <c r="A400" i="1"/>
  <c r="Z399" i="1"/>
  <c r="A399" i="1"/>
  <c r="Z398" i="1"/>
  <c r="A398" i="1"/>
  <c r="Z397" i="1"/>
  <c r="A397" i="1"/>
  <c r="Z396" i="1"/>
  <c r="A396" i="1"/>
  <c r="Z395" i="1"/>
  <c r="A395" i="1"/>
  <c r="Z394" i="1"/>
  <c r="A394" i="1"/>
  <c r="Z393" i="1"/>
  <c r="A393" i="1"/>
  <c r="Z392" i="1"/>
  <c r="A392" i="1"/>
  <c r="Z391" i="1"/>
  <c r="A391" i="1"/>
  <c r="A390" i="1"/>
  <c r="Z389" i="1"/>
  <c r="A389" i="1"/>
  <c r="Z388" i="1"/>
  <c r="A388" i="1"/>
  <c r="A387" i="1"/>
  <c r="Z386" i="1"/>
  <c r="A386" i="1"/>
  <c r="Z385" i="1"/>
  <c r="A385" i="1"/>
  <c r="A384" i="1"/>
  <c r="Z383" i="1"/>
  <c r="A383" i="1"/>
  <c r="Z382" i="1"/>
  <c r="A382" i="1"/>
  <c r="Z381" i="1"/>
  <c r="A381" i="1"/>
  <c r="Z380" i="1"/>
  <c r="A380" i="1"/>
  <c r="Z379" i="1"/>
  <c r="A379" i="1"/>
  <c r="Z378" i="1"/>
  <c r="A378" i="1"/>
  <c r="Z377" i="1"/>
  <c r="A377" i="1"/>
  <c r="Z376" i="1"/>
  <c r="A376" i="1"/>
  <c r="Z375" i="1"/>
  <c r="A375" i="1"/>
  <c r="Z374" i="1"/>
  <c r="A374" i="1"/>
  <c r="Z373" i="1"/>
  <c r="A373" i="1"/>
  <c r="Z372" i="1"/>
  <c r="A372" i="1"/>
  <c r="Z371" i="1"/>
  <c r="A371" i="1"/>
  <c r="A370" i="1"/>
  <c r="Z369" i="1"/>
  <c r="A369" i="1"/>
  <c r="Z368" i="1"/>
  <c r="A368" i="1"/>
  <c r="Z367" i="1"/>
  <c r="A367" i="1"/>
  <c r="Z366" i="1"/>
  <c r="A366" i="1"/>
  <c r="Z365" i="1"/>
  <c r="A365" i="1"/>
  <c r="Z364" i="1"/>
  <c r="A364" i="1"/>
  <c r="Z363" i="1"/>
  <c r="A363" i="1"/>
  <c r="Z362" i="1"/>
  <c r="A362" i="1"/>
  <c r="Z361" i="1"/>
  <c r="A361" i="1"/>
  <c r="Z360" i="1"/>
  <c r="A360" i="1"/>
  <c r="Z359" i="1"/>
  <c r="A359" i="1"/>
  <c r="Z358" i="1"/>
  <c r="A358" i="1"/>
  <c r="Z357" i="1"/>
  <c r="A357" i="1"/>
  <c r="Z356" i="1"/>
  <c r="A356" i="1"/>
  <c r="Z355" i="1"/>
  <c r="A355" i="1"/>
  <c r="Z354" i="1"/>
  <c r="A354" i="1"/>
  <c r="Z353" i="1"/>
  <c r="A353" i="1"/>
  <c r="Z352" i="1"/>
  <c r="A352" i="1"/>
  <c r="Z351" i="1"/>
  <c r="A351" i="1"/>
  <c r="Z350" i="1"/>
  <c r="A350" i="1"/>
  <c r="Z349" i="1"/>
  <c r="A349" i="1"/>
  <c r="Z348" i="1"/>
  <c r="A348" i="1"/>
  <c r="Z347" i="1"/>
  <c r="A347" i="1"/>
  <c r="A346" i="1"/>
  <c r="Z345" i="1"/>
  <c r="A345" i="1"/>
  <c r="Z344" i="1"/>
  <c r="A344" i="1"/>
  <c r="Z343" i="1"/>
  <c r="A343" i="1"/>
  <c r="Z342" i="1"/>
  <c r="A342" i="1"/>
  <c r="Z341" i="1"/>
  <c r="A341" i="1"/>
  <c r="Z340" i="1"/>
  <c r="A340" i="1"/>
  <c r="Z339" i="1"/>
  <c r="A339" i="1"/>
  <c r="Z338" i="1"/>
  <c r="A338" i="1"/>
  <c r="Z337" i="1"/>
  <c r="A337" i="1"/>
  <c r="Z336" i="1"/>
  <c r="A336" i="1"/>
  <c r="Z335" i="1"/>
  <c r="A335" i="1"/>
  <c r="Z334" i="1"/>
  <c r="A334" i="1"/>
  <c r="Z333" i="1"/>
  <c r="A333" i="1"/>
  <c r="Z332" i="1"/>
  <c r="A332" i="1"/>
  <c r="Z331" i="1"/>
  <c r="A331" i="1"/>
  <c r="A330" i="1"/>
  <c r="Z329" i="1"/>
  <c r="A329" i="1"/>
  <c r="Z328" i="1"/>
  <c r="A328" i="1"/>
  <c r="Z327" i="1"/>
  <c r="A327" i="1"/>
  <c r="Z326" i="1"/>
  <c r="A326" i="1"/>
  <c r="Z325" i="1"/>
  <c r="A325" i="1"/>
  <c r="Z324" i="1"/>
  <c r="A324" i="1"/>
  <c r="Z323" i="1"/>
  <c r="A323" i="1"/>
  <c r="Z322" i="1"/>
  <c r="A322" i="1"/>
  <c r="Z321" i="1"/>
  <c r="A321" i="1"/>
  <c r="Z320" i="1"/>
  <c r="A320" i="1"/>
  <c r="A319" i="1"/>
  <c r="Z318" i="1"/>
  <c r="A318" i="1"/>
  <c r="Z317" i="1"/>
  <c r="A317" i="1"/>
  <c r="Z316" i="1"/>
  <c r="A316" i="1"/>
  <c r="Z315" i="1"/>
  <c r="A315" i="1"/>
  <c r="A314" i="1"/>
  <c r="Z313" i="1"/>
  <c r="A313" i="1"/>
  <c r="Z312" i="1"/>
  <c r="A312" i="1"/>
  <c r="Z311" i="1"/>
  <c r="A311" i="1"/>
  <c r="Z310" i="1"/>
  <c r="A310" i="1"/>
  <c r="Z309" i="1"/>
  <c r="A309" i="1"/>
  <c r="A308" i="1"/>
  <c r="Z307" i="1"/>
  <c r="A307" i="1"/>
  <c r="Z306" i="1"/>
  <c r="A306" i="1"/>
  <c r="Z305" i="1"/>
  <c r="A305" i="1"/>
  <c r="A304" i="1"/>
  <c r="Z303" i="1"/>
  <c r="A303" i="1"/>
  <c r="Z302" i="1"/>
  <c r="A302" i="1"/>
  <c r="Z301" i="1"/>
  <c r="A301" i="1"/>
  <c r="Z300" i="1"/>
  <c r="A300" i="1"/>
  <c r="A299" i="1"/>
  <c r="Z298" i="1"/>
  <c r="A298" i="1"/>
  <c r="Z297" i="1"/>
  <c r="A297" i="1"/>
  <c r="A296" i="1"/>
  <c r="A295" i="1"/>
  <c r="Z294" i="1"/>
  <c r="A294" i="1"/>
  <c r="Z293" i="1"/>
  <c r="A293" i="1"/>
  <c r="Z292" i="1"/>
  <c r="A292" i="1"/>
  <c r="Z291" i="1"/>
  <c r="A291" i="1"/>
  <c r="Z290" i="1"/>
  <c r="A290" i="1"/>
  <c r="Z289" i="1"/>
  <c r="A289" i="1"/>
  <c r="Z288" i="1"/>
  <c r="A288" i="1"/>
  <c r="Z287" i="1"/>
  <c r="A287" i="1"/>
  <c r="A286" i="1"/>
  <c r="A285" i="1"/>
  <c r="Z284" i="1"/>
  <c r="A284" i="1"/>
  <c r="A283" i="1"/>
  <c r="Z282" i="1"/>
  <c r="A282" i="1"/>
  <c r="Z281" i="1"/>
  <c r="A281" i="1"/>
  <c r="Z280" i="1"/>
  <c r="A280" i="1"/>
  <c r="Z279" i="1"/>
  <c r="A279" i="1"/>
  <c r="A278" i="1"/>
  <c r="Z277" i="1"/>
  <c r="A277" i="1"/>
  <c r="Z276" i="1"/>
  <c r="A276" i="1"/>
  <c r="Z275" i="1"/>
  <c r="A275" i="1"/>
  <c r="Z274" i="1"/>
  <c r="A274" i="1"/>
  <c r="Z273" i="1"/>
  <c r="A273" i="1"/>
  <c r="A272" i="1"/>
  <c r="Z271" i="1"/>
  <c r="A271" i="1"/>
  <c r="Z270" i="1"/>
  <c r="A270" i="1"/>
  <c r="Z269" i="1"/>
  <c r="A269" i="1"/>
  <c r="Z268" i="1"/>
  <c r="A268" i="1"/>
  <c r="Z267" i="1"/>
  <c r="A267" i="1"/>
  <c r="Z266" i="1"/>
  <c r="A266" i="1"/>
  <c r="Z265" i="1"/>
  <c r="A265" i="1"/>
  <c r="Z264" i="1"/>
  <c r="A264" i="1"/>
  <c r="Z263" i="1"/>
  <c r="A263" i="1"/>
  <c r="Z262" i="1"/>
  <c r="A262" i="1"/>
  <c r="Z261" i="1"/>
  <c r="A261" i="1"/>
  <c r="Z260" i="1"/>
  <c r="A260" i="1"/>
  <c r="Z259" i="1"/>
  <c r="A259" i="1"/>
  <c r="Z258" i="1"/>
  <c r="A258" i="1"/>
  <c r="Z257" i="1"/>
  <c r="A257" i="1"/>
  <c r="A256" i="1"/>
  <c r="Z255" i="1"/>
  <c r="A255" i="1"/>
  <c r="A254" i="1"/>
  <c r="Z253" i="1"/>
  <c r="A253" i="1"/>
  <c r="Z252" i="1"/>
  <c r="A252" i="1"/>
  <c r="Z251" i="1"/>
  <c r="A251" i="1"/>
  <c r="Z250" i="1"/>
  <c r="A250" i="1"/>
  <c r="Z249" i="1"/>
  <c r="A249" i="1"/>
  <c r="Z248" i="1"/>
  <c r="A248" i="1"/>
  <c r="Z247" i="1"/>
  <c r="A247" i="1"/>
  <c r="Z246" i="1"/>
  <c r="A246" i="1"/>
  <c r="A245" i="1"/>
  <c r="Z244" i="1"/>
  <c r="A244" i="1"/>
  <c r="Z243" i="1"/>
  <c r="A243" i="1"/>
  <c r="Z242" i="1"/>
  <c r="A242" i="1"/>
  <c r="Z241" i="1"/>
  <c r="A241" i="1"/>
  <c r="Z240" i="1"/>
  <c r="A240" i="1"/>
  <c r="Z239" i="1"/>
  <c r="A239" i="1"/>
  <c r="Z238" i="1"/>
  <c r="A238" i="1"/>
  <c r="A237" i="1"/>
  <c r="A236" i="1"/>
  <c r="A235" i="1"/>
  <c r="A234" i="1"/>
  <c r="Z233" i="1"/>
  <c r="A233" i="1"/>
  <c r="Z232" i="1"/>
  <c r="A232" i="1"/>
  <c r="Z231" i="1"/>
  <c r="A231" i="1"/>
  <c r="Z230" i="1"/>
  <c r="A230" i="1"/>
  <c r="Z229" i="1"/>
  <c r="A229" i="1"/>
  <c r="Z228" i="1"/>
  <c r="A228" i="1"/>
  <c r="Z227" i="1"/>
  <c r="A227" i="1"/>
  <c r="Z226" i="1"/>
  <c r="A226" i="1"/>
  <c r="Z225" i="1"/>
  <c r="A225" i="1"/>
  <c r="Z224" i="1"/>
  <c r="A224" i="1"/>
  <c r="Z223" i="1"/>
  <c r="A223" i="1"/>
  <c r="Z222" i="1"/>
  <c r="A222" i="1"/>
  <c r="Z221" i="1"/>
  <c r="A221" i="1"/>
  <c r="Z220" i="1"/>
  <c r="A220" i="1"/>
  <c r="Z219" i="1"/>
  <c r="A219" i="1"/>
  <c r="Z218" i="1"/>
  <c r="A218" i="1"/>
  <c r="Z217" i="1"/>
  <c r="A217" i="1"/>
  <c r="Z216" i="1"/>
  <c r="A216" i="1"/>
  <c r="Z215" i="1"/>
  <c r="A215" i="1"/>
  <c r="Z214" i="1"/>
  <c r="A214" i="1"/>
  <c r="Z213" i="1"/>
  <c r="A213" i="1"/>
  <c r="Z212" i="1"/>
  <c r="A212" i="1"/>
  <c r="Z211" i="1"/>
  <c r="A211" i="1"/>
  <c r="Z210" i="1"/>
  <c r="A210" i="1"/>
  <c r="Z209" i="1"/>
  <c r="A209" i="1"/>
  <c r="Z208" i="1"/>
  <c r="A208" i="1"/>
  <c r="Z207" i="1"/>
  <c r="A207" i="1"/>
  <c r="Z206" i="1"/>
  <c r="A206" i="1"/>
  <c r="Z205" i="1"/>
  <c r="A205" i="1"/>
  <c r="Z204" i="1"/>
  <c r="A204" i="1"/>
  <c r="Z203" i="1"/>
  <c r="A203" i="1"/>
  <c r="Z202" i="1"/>
  <c r="A202" i="1"/>
  <c r="Z201" i="1"/>
  <c r="A201" i="1"/>
  <c r="Z200" i="1"/>
  <c r="A200" i="1"/>
  <c r="Z199" i="1"/>
  <c r="A199" i="1"/>
  <c r="Z198" i="1"/>
  <c r="A198" i="1"/>
  <c r="Z197" i="1"/>
  <c r="A197" i="1"/>
  <c r="Z196" i="1"/>
  <c r="A196" i="1"/>
  <c r="Z195" i="1"/>
  <c r="A195" i="1"/>
  <c r="Z194" i="1"/>
  <c r="A194" i="1"/>
  <c r="Z193" i="1"/>
  <c r="A193" i="1"/>
  <c r="Z192" i="1"/>
  <c r="A192" i="1"/>
  <c r="Z191" i="1"/>
  <c r="A191" i="1"/>
  <c r="Z190" i="1"/>
  <c r="A190" i="1"/>
  <c r="Z189" i="1"/>
  <c r="A189" i="1"/>
  <c r="Z188" i="1"/>
  <c r="A188" i="1"/>
  <c r="Z187" i="1"/>
  <c r="A187" i="1"/>
  <c r="Z186" i="1"/>
  <c r="A186" i="1"/>
  <c r="Z185" i="1"/>
  <c r="A185" i="1"/>
  <c r="Z184" i="1"/>
  <c r="A184" i="1"/>
  <c r="Z183" i="1"/>
  <c r="A183" i="1"/>
  <c r="Z182" i="1"/>
  <c r="A182" i="1"/>
  <c r="Z181" i="1"/>
  <c r="A181" i="1"/>
  <c r="Z180" i="1"/>
  <c r="A180" i="1"/>
  <c r="A179" i="1"/>
  <c r="A178" i="1"/>
  <c r="A177" i="1"/>
  <c r="Z176" i="1"/>
  <c r="A176" i="1"/>
  <c r="Z175" i="1"/>
  <c r="A175" i="1"/>
  <c r="A174" i="1"/>
  <c r="Z173" i="1"/>
  <c r="A173" i="1"/>
  <c r="Z172" i="1"/>
  <c r="A172" i="1"/>
  <c r="Z171" i="1"/>
  <c r="A171" i="1"/>
  <c r="Z170" i="1"/>
  <c r="A170" i="1"/>
  <c r="Z169" i="1"/>
  <c r="A169" i="1"/>
  <c r="Z168" i="1"/>
  <c r="A168" i="1"/>
  <c r="A167" i="1"/>
  <c r="A166" i="1"/>
  <c r="Z165" i="1"/>
  <c r="A165" i="1"/>
  <c r="Z164" i="1"/>
  <c r="A164" i="1"/>
  <c r="Z163" i="1"/>
  <c r="A163" i="1"/>
  <c r="Z162" i="1"/>
  <c r="A162" i="1"/>
  <c r="Z161" i="1"/>
  <c r="A161" i="1"/>
  <c r="A160" i="1"/>
  <c r="Z159" i="1"/>
  <c r="A159" i="1"/>
  <c r="Z158" i="1"/>
  <c r="A158" i="1"/>
  <c r="Z157" i="1"/>
  <c r="A157" i="1"/>
  <c r="Z156" i="1"/>
  <c r="A156" i="1"/>
  <c r="Z155" i="1"/>
  <c r="A155" i="1"/>
  <c r="Z154" i="1"/>
  <c r="A154" i="1"/>
  <c r="Z153" i="1"/>
  <c r="A153" i="1"/>
  <c r="Z152" i="1"/>
  <c r="A152" i="1"/>
  <c r="Z151" i="1"/>
  <c r="A151" i="1"/>
  <c r="Z150" i="1"/>
  <c r="A150" i="1"/>
  <c r="Z149" i="1"/>
  <c r="A149" i="1"/>
  <c r="Z148" i="1"/>
  <c r="A148" i="1"/>
  <c r="Z147" i="1"/>
  <c r="A147" i="1"/>
  <c r="Z146" i="1"/>
  <c r="A146" i="1"/>
  <c r="Z145" i="1"/>
  <c r="A145" i="1"/>
  <c r="Z144" i="1"/>
  <c r="A144" i="1"/>
  <c r="Z143" i="1"/>
  <c r="A143" i="1"/>
  <c r="Z142" i="1"/>
  <c r="A142" i="1"/>
  <c r="Z141" i="1"/>
  <c r="A141" i="1"/>
  <c r="Z140" i="1"/>
  <c r="A140" i="1"/>
  <c r="Z139" i="1"/>
  <c r="A139" i="1"/>
  <c r="Z138" i="1"/>
  <c r="A138" i="1"/>
  <c r="Z137" i="1"/>
  <c r="A137" i="1"/>
  <c r="Z136" i="1"/>
  <c r="A136" i="1"/>
  <c r="Z135" i="1"/>
  <c r="A135" i="1"/>
  <c r="Z134" i="1"/>
  <c r="A134" i="1"/>
  <c r="Z133" i="1"/>
  <c r="A133" i="1"/>
  <c r="Z132" i="1"/>
  <c r="A132" i="1"/>
  <c r="Z131" i="1"/>
  <c r="A131" i="1"/>
  <c r="Z130" i="1"/>
  <c r="A130" i="1"/>
  <c r="Z129" i="1"/>
  <c r="A129" i="1"/>
  <c r="Z128" i="1"/>
  <c r="A128" i="1"/>
  <c r="Z127" i="1"/>
  <c r="A127" i="1"/>
  <c r="Z126" i="1"/>
  <c r="A126" i="1"/>
  <c r="Z125" i="1"/>
  <c r="A125" i="1"/>
  <c r="Z124" i="1"/>
  <c r="A124" i="1"/>
  <c r="Z123" i="1"/>
  <c r="A123" i="1"/>
  <c r="Z122" i="1"/>
  <c r="A122" i="1"/>
  <c r="Z121" i="1"/>
  <c r="A121" i="1"/>
  <c r="Z120" i="1"/>
  <c r="A120" i="1"/>
  <c r="Z119" i="1"/>
  <c r="A119" i="1"/>
  <c r="Z118" i="1"/>
  <c r="A118" i="1"/>
  <c r="A117" i="1"/>
  <c r="Z116" i="1"/>
  <c r="A116" i="1"/>
  <c r="Z115" i="1"/>
  <c r="A115" i="1"/>
  <c r="Z114" i="1"/>
  <c r="A114" i="1"/>
  <c r="Z113" i="1"/>
  <c r="A113" i="1"/>
  <c r="Z112" i="1"/>
  <c r="A112" i="1"/>
  <c r="Z111" i="1"/>
  <c r="A111" i="1"/>
  <c r="Z110" i="1"/>
  <c r="A110" i="1"/>
  <c r="Z109" i="1"/>
  <c r="A109" i="1"/>
  <c r="Z108" i="1"/>
  <c r="A108" i="1"/>
  <c r="Z107" i="1"/>
  <c r="A107" i="1"/>
  <c r="Z106" i="1"/>
  <c r="A106" i="1"/>
  <c r="A105" i="1"/>
  <c r="A104" i="1"/>
  <c r="A103" i="1"/>
  <c r="Z102" i="1"/>
  <c r="A102" i="1"/>
  <c r="Z101" i="1"/>
  <c r="A101" i="1"/>
  <c r="Z100" i="1"/>
  <c r="A100" i="1"/>
  <c r="A99" i="1"/>
  <c r="Z98" i="1"/>
  <c r="A98" i="1"/>
  <c r="Z97" i="1"/>
  <c r="A97" i="1"/>
  <c r="Z96" i="1"/>
  <c r="A96" i="1"/>
  <c r="Z95" i="1"/>
  <c r="A95" i="1"/>
  <c r="A94" i="1"/>
  <c r="A93" i="1"/>
  <c r="A92" i="1"/>
  <c r="Z91" i="1"/>
  <c r="A91" i="1"/>
  <c r="A90" i="1"/>
  <c r="Z89" i="1"/>
  <c r="A89" i="1"/>
  <c r="Z88" i="1"/>
  <c r="A88" i="1"/>
  <c r="Z87" i="1"/>
  <c r="A87" i="1"/>
  <c r="Z86" i="1"/>
  <c r="A86" i="1"/>
  <c r="Z85" i="1"/>
  <c r="A85" i="1"/>
  <c r="A84" i="1"/>
  <c r="Z83" i="1"/>
  <c r="A83" i="1"/>
  <c r="Z82" i="1"/>
  <c r="A82" i="1"/>
  <c r="A81" i="1"/>
  <c r="A80" i="1"/>
  <c r="Z79" i="1"/>
  <c r="A79" i="1"/>
  <c r="Z78" i="1"/>
  <c r="A78" i="1"/>
  <c r="Z77" i="1"/>
  <c r="A77" i="1"/>
  <c r="Z76" i="1"/>
  <c r="A76" i="1"/>
  <c r="Z75" i="1"/>
  <c r="A75" i="1"/>
  <c r="Z74" i="1"/>
  <c r="A74" i="1"/>
  <c r="Z73" i="1"/>
  <c r="A73" i="1"/>
  <c r="Z72" i="1"/>
  <c r="A72" i="1"/>
  <c r="Z71" i="1"/>
  <c r="A71" i="1"/>
  <c r="Z70" i="1"/>
  <c r="A70" i="1"/>
  <c r="Z69" i="1"/>
  <c r="A69" i="1"/>
  <c r="Z68" i="1"/>
  <c r="A68" i="1"/>
  <c r="Z67" i="1"/>
  <c r="A67" i="1"/>
  <c r="Z66" i="1"/>
  <c r="A66" i="1"/>
  <c r="Z65" i="1"/>
  <c r="A65" i="1"/>
  <c r="Z64" i="1"/>
  <c r="A64" i="1"/>
  <c r="Z63" i="1"/>
  <c r="A63" i="1"/>
  <c r="Z62" i="1"/>
  <c r="A62" i="1"/>
  <c r="Z61" i="1"/>
  <c r="A61" i="1"/>
  <c r="Z60" i="1"/>
  <c r="A60" i="1"/>
  <c r="Z59" i="1"/>
  <c r="A59" i="1"/>
  <c r="Z58" i="1"/>
  <c r="A58" i="1"/>
  <c r="Z57" i="1"/>
  <c r="A57" i="1"/>
  <c r="Z56" i="1"/>
  <c r="A56" i="1"/>
  <c r="Z55" i="1"/>
  <c r="A55" i="1"/>
  <c r="Z54" i="1"/>
  <c r="A54" i="1"/>
  <c r="Z53" i="1"/>
  <c r="A53" i="1"/>
  <c r="Z52" i="1"/>
  <c r="A52" i="1"/>
  <c r="Z51" i="1"/>
  <c r="A51" i="1"/>
  <c r="Z50" i="1"/>
  <c r="A50" i="1"/>
  <c r="Z49" i="1"/>
  <c r="A49" i="1"/>
  <c r="Z48" i="1"/>
  <c r="A48" i="1"/>
  <c r="Z47" i="1"/>
  <c r="A47" i="1"/>
  <c r="Z46" i="1"/>
  <c r="A46" i="1"/>
  <c r="Z45" i="1"/>
  <c r="A45" i="1"/>
  <c r="Z44" i="1"/>
  <c r="A44" i="1"/>
  <c r="Z43" i="1"/>
  <c r="A43" i="1"/>
  <c r="Z42" i="1"/>
  <c r="A42" i="1"/>
  <c r="Z41" i="1"/>
  <c r="A41" i="1"/>
  <c r="Z40" i="1"/>
  <c r="A40" i="1"/>
  <c r="Z39" i="1"/>
  <c r="A39" i="1"/>
  <c r="Z38" i="1"/>
  <c r="A38" i="1"/>
  <c r="Z37" i="1"/>
  <c r="A37" i="1"/>
  <c r="Z36" i="1"/>
  <c r="A36" i="1"/>
  <c r="Z35" i="1"/>
  <c r="A35" i="1"/>
  <c r="Z34" i="1"/>
  <c r="A34" i="1"/>
  <c r="Z33" i="1"/>
  <c r="A33" i="1"/>
  <c r="Z32" i="1"/>
  <c r="A32" i="1"/>
  <c r="Z31" i="1"/>
  <c r="A31" i="1"/>
  <c r="Z30" i="1"/>
  <c r="A30" i="1"/>
  <c r="Z29" i="1"/>
  <c r="A29" i="1"/>
  <c r="Z28" i="1"/>
  <c r="A28" i="1"/>
  <c r="Z27" i="1"/>
  <c r="A27" i="1"/>
  <c r="Z26" i="1"/>
  <c r="A26" i="1"/>
  <c r="Z25" i="1"/>
  <c r="A25" i="1"/>
  <c r="Z24" i="1"/>
  <c r="A24" i="1"/>
  <c r="Z23" i="1"/>
  <c r="A23" i="1"/>
  <c r="Z22" i="1"/>
  <c r="A22" i="1"/>
  <c r="Z21" i="1"/>
  <c r="A21" i="1"/>
  <c r="Z20" i="1"/>
  <c r="A20" i="1"/>
  <c r="Z19" i="1"/>
  <c r="A19" i="1"/>
  <c r="Z18" i="1"/>
  <c r="A18" i="1"/>
  <c r="Z17" i="1"/>
  <c r="A17" i="1"/>
  <c r="Z16" i="1"/>
  <c r="A16" i="1"/>
  <c r="Z15" i="1"/>
  <c r="A15" i="1"/>
  <c r="Z14" i="1"/>
  <c r="A14" i="1"/>
  <c r="Z13" i="1"/>
  <c r="A13" i="1"/>
  <c r="Z12" i="1"/>
  <c r="A12" i="1"/>
  <c r="Z11" i="1"/>
  <c r="A11" i="1"/>
  <c r="Z10" i="1"/>
  <c r="A10" i="1"/>
  <c r="Z9" i="1"/>
  <c r="A9" i="1"/>
  <c r="Z8" i="1"/>
  <c r="A8" i="1"/>
  <c r="A7" i="1"/>
  <c r="Z6" i="1"/>
  <c r="A6" i="1"/>
  <c r="Z5" i="1"/>
  <c r="A5" i="1"/>
  <c r="Z4" i="1"/>
  <c r="A4" i="1"/>
</calcChain>
</file>

<file path=xl/comments1.xml><?xml version="1.0" encoding="utf-8"?>
<comments xmlns="http://schemas.openxmlformats.org/spreadsheetml/2006/main">
  <authors>
    <author>Rosa Valentina Aceros Garcia</author>
    <author>Martha Ligia Ortega Santamaria</author>
    <author>Luz Miriam Diaz Diaz</author>
    <author>mprada</author>
    <author>Jaime Orlando Delgado Gordillo</author>
    <author>forest</author>
  </authors>
  <commentList>
    <comment ref="B6" authorId="0" shapeId="0">
      <text>
        <r>
          <rPr>
            <b/>
            <sz val="9"/>
            <color indexed="81"/>
            <rFont val="Tahoma"/>
            <family val="2"/>
          </rPr>
          <t>Precise los objetivos que la entidad desea lograr en la vigencia y Enuncie una a una las actividades que se realizarán  al logro de cada objetivo planteado.</t>
        </r>
      </text>
    </comment>
    <comment ref="A11" authorId="1" shapeId="0">
      <text>
        <r>
          <rPr>
            <b/>
            <sz val="9"/>
            <color indexed="81"/>
            <rFont val="Tahoma"/>
            <family val="2"/>
          </rPr>
          <t>Martha Ligia Ortega Santamaria:</t>
        </r>
        <r>
          <rPr>
            <sz val="9"/>
            <color indexed="81"/>
            <rFont val="Tahoma"/>
            <family val="2"/>
          </rPr>
          <t xml:space="preserve">
</t>
        </r>
      </text>
    </comment>
    <comment ref="C20" authorId="2" shapeId="0">
      <text>
        <r>
          <rPr>
            <sz val="12"/>
            <color indexed="81"/>
            <rFont val="Tahoma"/>
            <family val="2"/>
          </rPr>
          <t>Escriba el nombre completo de la entidad</t>
        </r>
      </text>
    </comment>
    <comment ref="C21" authorId="2" shapeId="0">
      <text>
        <r>
          <rPr>
            <sz val="10"/>
            <color indexed="81"/>
            <rFont val="Tahoma"/>
            <family val="2"/>
          </rPr>
          <t>Seleccione el sector al que pertenece la entidad (sólo para entidades del orden nacional)</t>
        </r>
      </text>
    </comment>
    <comment ref="H21" authorId="2" shapeId="0">
      <text>
        <r>
          <rPr>
            <sz val="10"/>
            <color indexed="81"/>
            <rFont val="Tahoma"/>
            <family val="2"/>
          </rPr>
          <t>Seleccione el orden al que pertenece la entidad (nacional o territorial)</t>
        </r>
        <r>
          <rPr>
            <sz val="9"/>
            <color indexed="81"/>
            <rFont val="Tahoma"/>
            <family val="2"/>
          </rPr>
          <t xml:space="preserve">
</t>
        </r>
      </text>
    </comment>
    <comment ref="C22" authorId="2" shapeId="0">
      <text>
        <r>
          <rPr>
            <sz val="10"/>
            <color indexed="81"/>
            <rFont val="Tahoma"/>
            <family val="2"/>
          </rPr>
          <t>Seleccione el departamento donde está ubicada la entidad (solo para entidades del orden territorial)</t>
        </r>
      </text>
    </comment>
    <comment ref="H22" authorId="2" shapeId="0">
      <text>
        <r>
          <rPr>
            <sz val="10"/>
            <color indexed="81"/>
            <rFont val="Tahoma"/>
            <family val="2"/>
          </rPr>
          <t>Seleccione el año en que va a presentar la propuesta de racionalización</t>
        </r>
        <r>
          <rPr>
            <sz val="9"/>
            <color indexed="81"/>
            <rFont val="Tahoma"/>
            <family val="2"/>
          </rPr>
          <t xml:space="preserve">
</t>
        </r>
      </text>
    </comment>
    <comment ref="C23" authorId="2" shapeId="0">
      <text>
        <r>
          <rPr>
            <sz val="12"/>
            <color indexed="81"/>
            <rFont val="Tahoma"/>
            <family val="2"/>
          </rPr>
          <t>Escriba el nombre del Municipio donde se ubica la entidad (sólo para entidades del orden territorial)</t>
        </r>
      </text>
    </comment>
    <comment ref="C26" authorId="2" shapeId="0">
      <text>
        <r>
          <rPr>
            <sz val="12"/>
            <color indexed="81"/>
            <rFont val="Tahoma"/>
            <family val="2"/>
          </rPr>
          <t>Seleccione la modalidad de la mejora a realizar (normativa, administrativa o tecnológica)</t>
        </r>
      </text>
    </comment>
    <comment ref="D26" authorId="2" shapeId="0">
      <text>
        <r>
          <rPr>
            <sz val="12"/>
            <color indexed="81"/>
            <rFont val="Tahoma"/>
            <family val="2"/>
          </rPr>
          <t>Seleccione la opción de racionalización que aplica, según el tipo de racionalización elegido</t>
        </r>
      </text>
    </comment>
    <comment ref="E26" authorId="2" shapeId="0">
      <text>
        <r>
          <rPr>
            <sz val="12"/>
            <color indexed="81"/>
            <rFont val="Tahoma"/>
            <family val="2"/>
          </rPr>
          <t>De manera concreta describa como está u opera actualmente el trámite, proceso o procedimiento, es decir, antes de realizar la mejora a proponer</t>
        </r>
      </text>
    </comment>
    <comment ref="F26" authorId="3" shapeId="0">
      <text>
        <r>
          <rPr>
            <sz val="12"/>
            <color indexed="81"/>
            <rFont val="Tahoma"/>
            <family val="2"/>
          </rPr>
          <t>De manera concreta describa en qué consiste la acción de mejora o racionalización a realizar al trámite, proceso o procedimiento.</t>
        </r>
      </text>
    </comment>
    <comment ref="G26" authorId="2" shapeId="0">
      <text>
        <r>
          <rPr>
            <sz val="12"/>
            <color indexed="81"/>
            <rFont val="Tahoma"/>
            <family val="2"/>
          </rPr>
          <t>De manera concreta describa el impacto que tiene la mejora en el ciudadano y/o la entidad, expresada en reducción de tiempo o costos</t>
        </r>
      </text>
    </comment>
    <comment ref="H26" authorId="4" shapeId="0">
      <text>
        <r>
          <rPr>
            <sz val="12"/>
            <color indexed="81"/>
            <rFont val="Tahoma"/>
            <family val="2"/>
          </rPr>
          <t>Ärea dentro de la entidad que lidera la racionalización del trámite, proceso o procedimiento</t>
        </r>
      </text>
    </comment>
    <comment ref="I27" authorId="4" shapeId="0">
      <text>
        <r>
          <rPr>
            <sz val="12"/>
            <color indexed="81"/>
            <rFont val="Tahoma"/>
            <family val="2"/>
          </rPr>
          <t>Indique la fecha de inicio de las acciones de racionalización a realizar</t>
        </r>
      </text>
    </comment>
    <comment ref="J27" authorId="4" shapeId="0">
      <text>
        <r>
          <rPr>
            <sz val="12"/>
            <color indexed="81"/>
            <rFont val="Tahoma"/>
            <family val="2"/>
          </rPr>
          <t>Indique la fecha de terminación de las acciones de racionalización a realizar</t>
        </r>
      </text>
    </comment>
    <comment ref="B48" authorId="0" shapeId="0">
      <text>
        <r>
          <rPr>
            <b/>
            <sz val="9"/>
            <color indexed="81"/>
            <rFont val="Tahoma"/>
            <family val="2"/>
          </rPr>
          <t>Precise los objetivos que la entidad desea lograr en la vigencia y Enuncie una a una las actividades que se realizarán  al logro de cada objetivo planteado.</t>
        </r>
      </text>
    </comment>
    <comment ref="B61" authorId="0" shapeId="0">
      <text>
        <r>
          <rPr>
            <b/>
            <sz val="9"/>
            <color indexed="81"/>
            <rFont val="Tahoma"/>
            <family val="2"/>
          </rPr>
          <t>Precise los objetivos que la entidad desea lograr en la vigencia y Enuncie una a una las actividades que se realizarán  al logro de cada objetivo planteado.</t>
        </r>
      </text>
    </comment>
    <comment ref="A63" authorId="5" shapeId="0">
      <text>
        <r>
          <rPr>
            <b/>
            <sz val="9"/>
            <color indexed="81"/>
            <rFont val="Tahoma"/>
            <family val="2"/>
          </rPr>
          <t>forest:</t>
        </r>
        <r>
          <rPr>
            <sz val="9"/>
            <color indexed="81"/>
            <rFont val="Tahoma"/>
            <family val="2"/>
          </rPr>
          <t xml:space="preserve">
Revisar con GEL</t>
        </r>
      </text>
    </comment>
    <comment ref="B74" authorId="0" shapeId="0">
      <text>
        <r>
          <rPr>
            <b/>
            <sz val="9"/>
            <color indexed="81"/>
            <rFont val="Tahoma"/>
            <family val="2"/>
          </rPr>
          <t>Precise los objetivos que la entidad desea lograr en la vigencia y Enuncie una a una las actividades que se realizarán  al logro de cada objetivo planteado.</t>
        </r>
      </text>
    </comment>
    <comment ref="B91" authorId="0" shapeId="0">
      <text>
        <r>
          <rPr>
            <b/>
            <sz val="9"/>
            <color indexed="81"/>
            <rFont val="Tahoma"/>
            <family val="2"/>
          </rPr>
          <t>Precise los objetivos que la entidad desea lograr en la vigencia y Enuncie una a una las actividades que se realizarán  al logro de cada objetivo planteado.</t>
        </r>
      </text>
    </comment>
  </commentList>
</comments>
</file>

<file path=xl/sharedStrings.xml><?xml version="1.0" encoding="utf-8"?>
<sst xmlns="http://schemas.openxmlformats.org/spreadsheetml/2006/main" count="14072" uniqueCount="2733">
  <si>
    <t>RESPONSABLE</t>
  </si>
  <si>
    <t>DERECHOS Y DEBERES</t>
  </si>
  <si>
    <t>TEMAS DE DESARROLLO</t>
  </si>
  <si>
    <t>PROGRAMA</t>
  </si>
  <si>
    <t>NUMERO</t>
  </si>
  <si>
    <t>META PRODUCTO</t>
  </si>
  <si>
    <t>INDICADOR DE PRODUCTO</t>
  </si>
  <si>
    <t>LINEA BASE</t>
  </si>
  <si>
    <t>META ESPERADA A 2019</t>
  </si>
  <si>
    <t>PROGRAMADO CUATRIENIO</t>
  </si>
  <si>
    <t>PROGRAMADO 2016</t>
  </si>
  <si>
    <t>EJECUTADO  VIGENCIA 2016</t>
  </si>
  <si>
    <t>PROGRAMADO  2017</t>
  </si>
  <si>
    <t>EJECUTADO  VIGENCIA 2017</t>
  </si>
  <si>
    <t>PROGRAMADO  2018</t>
  </si>
  <si>
    <t>EJECUTADO  VIGENCIA 2018</t>
  </si>
  <si>
    <t>PROGRAMADO  2019</t>
  </si>
  <si>
    <t>EJECUTADO  VIGENCIA 2019</t>
  </si>
  <si>
    <t>EJECUTADO CUATRIENIO</t>
  </si>
  <si>
    <t>AVANCE PDD</t>
  </si>
  <si>
    <t xml:space="preserve">  30 JUNIO 2016</t>
  </si>
  <si>
    <t xml:space="preserve"> 31 AGOSTO 2016</t>
  </si>
  <si>
    <t xml:space="preserve"> 31 OCTUBRE 2016</t>
  </si>
  <si>
    <t xml:space="preserve"> 31 DICIEMBRE 2016</t>
  </si>
  <si>
    <t xml:space="preserve">  28 FEBRERO 2017</t>
  </si>
  <si>
    <t xml:space="preserve">  28 ABRIL  2017</t>
  </si>
  <si>
    <t xml:space="preserve">  30 JUNIO 2017</t>
  </si>
  <si>
    <t xml:space="preserve"> 31 AGOSTO 2017</t>
  </si>
  <si>
    <t xml:space="preserve"> 31 OCTUBRE 2017</t>
  </si>
  <si>
    <t xml:space="preserve"> 31 DICIEMBRE 2017</t>
  </si>
  <si>
    <t xml:space="preserve">  28 FEBRERO 2018</t>
  </si>
  <si>
    <t xml:space="preserve">  30 ABRIL  2018</t>
  </si>
  <si>
    <t xml:space="preserve">  30 JUNIO 2018</t>
  </si>
  <si>
    <t xml:space="preserve"> 31 AGOSTO 2018</t>
  </si>
  <si>
    <t xml:space="preserve"> 31 OCTUBRE 2018</t>
  </si>
  <si>
    <t xml:space="preserve"> 31 DICIEMBRE 2018</t>
  </si>
  <si>
    <t xml:space="preserve">  28 FEBRERO 2019</t>
  </si>
  <si>
    <t xml:space="preserve">  28 ABRIL  2019</t>
  </si>
  <si>
    <t xml:space="preserve">  30 JUNIO 2019</t>
  </si>
  <si>
    <t xml:space="preserve"> 31 AGOSTO 2019</t>
  </si>
  <si>
    <t xml:space="preserve"> 31 OCTUBRE 2019</t>
  </si>
  <si>
    <t xml:space="preserve"> 31 DICIEMBRE 2019</t>
  </si>
  <si>
    <t xml:space="preserve"> % AVANCE VIGENCIA 2018</t>
  </si>
  <si>
    <t xml:space="preserve"> % AVANCE CUATRENIO</t>
  </si>
  <si>
    <t>SECRETARIA EDUCACION</t>
  </si>
  <si>
    <t>SOCIALES</t>
  </si>
  <si>
    <t xml:space="preserve"> EDUCACIÓN</t>
  </si>
  <si>
    <t>Accesibilidad y Permanencia en el Sistema Educativo</t>
  </si>
  <si>
    <t>Incrementar en 1.500 estudiantes la matrícula en el nivel Preescolar.</t>
  </si>
  <si>
    <t>Número de estudiantes incrementados en nivel
Preescolar.</t>
  </si>
  <si>
    <t>Mantener en el 88,83% la matricula del nivel básico primaria.</t>
  </si>
  <si>
    <t>Porcentaje de estudiantes matriculados en el nivel
básica primaria</t>
  </si>
  <si>
    <t>Mantener en el 83,14% la matricula del nivel básico secundaria.</t>
  </si>
  <si>
    <t>Porcentaje de estudiantes matriculados en el nivel básica
secundaria.</t>
  </si>
  <si>
    <t>Incrementar en 800 estudiantes la matrícula en el nivel de educación media.</t>
  </si>
  <si>
    <t>Número de nuevos estudiantes matriculados en el nivel
de educación media.</t>
  </si>
  <si>
    <t>Incrementar en 1.000 estudiantes la matrícula de población diversa, discapacidad, comunidades étnicas culturales y víctimas del conflicto armado por desplazamiento forzado y otros hechos victimizantes.</t>
  </si>
  <si>
    <t>Número de estudiantes beneficiados con el servicio de
transporte escolar.</t>
  </si>
  <si>
    <t>Aumentar en 29.300 el número de estudiantes beneficiados con el servicio de transporte escolar.</t>
  </si>
  <si>
    <t>Mantener anualmente el apoyo a 135.000 estudiantes en Programas de Alimentación Escolar.</t>
  </si>
  <si>
    <t>Número de estudiantes beneficiados anualmente en el
Programa de Alimentación Escolar.</t>
  </si>
  <si>
    <t>Mantener en 11.232 estudiantes la matrícula de población joven, adulta, y de las comunidades étnico culturales y víctimas del conflicto armado por desplazamiento forzado y otros hechos victimizantes.</t>
  </si>
  <si>
    <t>Número de población joven y adulta beneficiada.</t>
  </si>
  <si>
    <t>Gestionar ante el MEN la alfabetización de 1.500 jóvenes y adultos iletrados y de las comunidades étnicas culturales y víctimas del conflicto armado, logrando índices de acceso y permanencia a través de metodologías flexibles</t>
  </si>
  <si>
    <t>Número de Jóvenes y adultos alfabetizados.</t>
  </si>
  <si>
    <t>Realizar 200 jornadas municipales de movilización para la identificación de la población teniendo en cuenta las comunidades étnicas culturales y víctimas del conflicto armado de la población por fuera del sistema educativo.</t>
  </si>
  <si>
    <t>Número de jornadas realizadas.</t>
  </si>
  <si>
    <t>Mejoramiento de Ambientes Escolares</t>
  </si>
  <si>
    <t>Dotar 120 establecimientos educativos con material de apoyo didáctico, tecnológico, interactivo, para el nivel preescolar, incluyendo material para el fortalecimiento de la etnoeducación.</t>
  </si>
  <si>
    <t>Número de establecimientos educativos dotados.</t>
  </si>
  <si>
    <t>Fortalecer 135 establecimientos educativos que implementan modelos flexibles con dotación de material didáctico y pedagógico pertinente.</t>
  </si>
  <si>
    <t>Dotar 100 establecimientos educativos con material didáctico y pedagógico para el nivel de básica primaria, secundaria y media.</t>
  </si>
  <si>
    <t>Adelantar un programa de embellecimiento del 30% de los establecimientos educativos en concurso con la comunidad educativa.</t>
  </si>
  <si>
    <t>Porcentaje de establecimientos educativos vinculados en el
programa.</t>
  </si>
  <si>
    <t>Dotar y asistir técnicamente a los 274 establecimientos educativos para mejorar la gestión del riesgo en el sector educativo.</t>
  </si>
  <si>
    <t>Número de establecimientos educativos dotados y asistidos</t>
  </si>
  <si>
    <t>Intervenir el 100% de los establecimientos educativos afectados por el conflicto armado interno en cumplimiento de los planes de reparación colectiva, para garantizar la prestación del servicio educativo en municipios sujetos de reparación colectiva.</t>
  </si>
  <si>
    <t>Porcentaje de establecimientos educativos intervenidos.</t>
  </si>
  <si>
    <t>Implementar una estrategia de apoyo técnico y profesional para mejorar procesos pedagógicos de atención educativa a 10.000 estudiantes con necesidades educativas especiales.</t>
  </si>
  <si>
    <t>Número de estudiantes atendidos.</t>
  </si>
  <si>
    <t>Desarrollar 4 campañas de educación para la construcción y vivencia de valores y mejorar la convivencia, mitigar el bullying por razones de raza, genero, religión, diversidad sexual en los establecimientos educativos del departamento de Santander que involucren a todos los integrantes de la comunidad educativa.</t>
  </si>
  <si>
    <t>Número de campañas realizadas.</t>
  </si>
  <si>
    <t>Fortalecimiento Pedagógico, Académico e Institucional</t>
  </si>
  <si>
    <t>Mejorar 120 establecimientos educativos en competencias básicas en las áreas de lengua castellana y matemáticas.</t>
  </si>
  <si>
    <t>Número de establecimientos educativos mejorados en
competencias básicas.</t>
  </si>
  <si>
    <t>Vincular al Departamento y promover las estrategias: Sociedad Pedagógica, Centro de Innovación Pedagógica y Observatorio de la Educación.</t>
  </si>
  <si>
    <t>Número de estrategias a la que se vincula el Departamento.</t>
  </si>
  <si>
    <t>Vincular a 380 docentes de los establecimientos educativos de los municipios no certificados del Departamento de Santander al programa de Maestría en Pedagogía.</t>
  </si>
  <si>
    <t>Docentes vinculados al programa de Maestría en Pedagogía.</t>
  </si>
  <si>
    <t>-</t>
  </si>
  <si>
    <t>Coordinar con las facultades de educación de las Instituciones de Educación Superior y las Escuelas Normales Superiores la construcción del Plan Regional de Formación Docente.</t>
  </si>
  <si>
    <t>Porcentaje de avance del Plan Regional de Formación
Docente.</t>
  </si>
  <si>
    <t>Acompañar, asesorar y visibilizar 120 experiencias significativas y procesos exitosos de los docentes y directivos docentes de Santander.</t>
  </si>
  <si>
    <t>Número de experiencias significativas.</t>
  </si>
  <si>
    <t>Coordinar en el 100% de establecimientos educativos la construcción de un modelo educativo pertinente que oriente la transformación de los proyectos educativos institucionales (PEI) a modelos pedagógicos pertinentes que a su vez permitan el fortalecimiento cátedra de estudios afrocolombianos, étnicos culturales en los currículos y PPT promovidos por el MEN.</t>
  </si>
  <si>
    <t>Porcentaje de construcción del modelo educativo.</t>
  </si>
  <si>
    <t>Constituir equipos de apoyo para el fortalecimiento de los planes de mejoramiento institucional- PMI con vocación provincial, con especial atención en instituciones con resultados inferiores en pruebas saber.</t>
  </si>
  <si>
    <t>Número de PMI fortalecidos.</t>
  </si>
  <si>
    <t>Desarrollar redes temáticas con 3.000 docentes del departamento haciendo uso de las TIC, con miras a fortalecer las competencias básicas de los estudiantes.</t>
  </si>
  <si>
    <t>Número de docentes articulados en redes temáticas.</t>
  </si>
  <si>
    <t>Vincular al 50% de estudiantes de educación básica y media al uso de herramientas tecnológicas que permitan fortalecer las competencias básicas, priorizando a la población estudiantil de las comunidades con enfoque diferencial étnico - culturales. haciendo uso de las TIC, con miras a fortalecer las competencias básicas de los estudiantes.</t>
  </si>
  <si>
    <t>Porcentaje de estudiantes vinculados a herramientas
tecnológicas.</t>
  </si>
  <si>
    <t>Desarrollar un Plan Departamental de Lectura y Escritura que vincule a todos los actores de la sociedad promoviendo la lectura como una estrategia de desarrollo personal y social.</t>
  </si>
  <si>
    <t>Porcentaje de avance del Plan Departamental de lectura y
escritura.</t>
  </si>
  <si>
    <t>Orientar, asesorar y hacer seguimiento a los sistemas institucionales de evaluación en los 274 establecimientos educativos.</t>
  </si>
  <si>
    <t>Número de establecimientos educativos orientados y
asesorados.</t>
  </si>
  <si>
    <t>Conformar e implementar 6 redes pedagógicas en las provincias que permitan el intercambio de experiencias significativas y autoformación de los docentes.</t>
  </si>
  <si>
    <t>Número de redes conformadas.</t>
  </si>
  <si>
    <t>Fortalecer el Plan Departamental de Articulación de la Educación Media con la Educación Terciaria impactando todos los establecimientos educativos del departamento con programas pertinentes y de calidad.</t>
  </si>
  <si>
    <t>Número de establecimientos educativos.</t>
  </si>
  <si>
    <t>Desarrollar estrategias de fortalecimiento del liderazgo en 130 directivos docentes en procura de hacer más eficiente y eficaz su labor.</t>
  </si>
  <si>
    <t>Número de Directivos Docentes vinculados.</t>
  </si>
  <si>
    <t>Implementar el Modelo de Gestión de la Educación Inicial –MGEI y sus estrategias al 100% de los establecimientos educativos públicos y privados de Santander.</t>
  </si>
  <si>
    <t>Porcentaje de establecimientos educativos en los que se
implementan el MGEI.</t>
  </si>
  <si>
    <t>Fortalecer las competencias de 1.000 docentes para su desempeño con modelos educativos flexibles.</t>
  </si>
  <si>
    <t>Número de docentes formados en modelos educativos.
flexibles.</t>
  </si>
  <si>
    <t>Desarrollar un programa de acompañamiento a procesos educativos de educación inicial y primaria que permita diagnosticar a los estudiantes y orientar a los docentes en procesos de déficit de atención y síndromes relacionados con el aprendizaje.</t>
  </si>
  <si>
    <t>Programa desarrollado.</t>
  </si>
  <si>
    <t>Fortalecer y vincular a 7 Escuelas Normales en la formación de docentes con estrategias pedagógicas y de investigación como agentes multiplicadores.</t>
  </si>
  <si>
    <t>Número de Escuelas Normales fortalecidas y vinculadas.</t>
  </si>
  <si>
    <t>Redefinir los Proyectos Educativos Institucionales –PEI, de los establecimientos educativos que ofrecen especialidades técnicas acordes a las necesidades de la región y el contexto laboral.</t>
  </si>
  <si>
    <t>Número de PEI redefinidos.</t>
  </si>
  <si>
    <t>Promover en los 274 establecimientos educativos olimpiadas del Saber 3°, 5°, 7°, 9° y 11° a nivel municipal, provincial y departamental en las áreas de matemática y lengua castellana que permitan demostrar las competencias alcanzadas por los estudiantes.</t>
  </si>
  <si>
    <t>Número de establecimientos educativos que participan en las
olimpiadas del saber.</t>
  </si>
  <si>
    <t>Desarrollar en el 100% de los establecimientos educativos del departamento programas de construcción y vivencia de valores que involucren a todos los integrantes de la comunidad educativa</t>
  </si>
  <si>
    <t>Porcentaje de establecimientos educativos.</t>
  </si>
  <si>
    <t>Competencias para la Vida, la Convivencia y la Paz.</t>
  </si>
  <si>
    <t>Orientar la implementación de la cátedra de Paz en las aulas y el nivel institucional incorporando los procesos de convivencia, ciudadanía, Proyectos Pedagógicos Transversales - PPT, resolución de conflictos e identidad cultural en todos los establecimientos educativos de los municipios no certificados del Departamento de Santander.</t>
  </si>
  <si>
    <t>Número de establecimientos implementados.</t>
  </si>
  <si>
    <t>Implementar el uso de las TIC en los establecimientos educativos por medio del Portal Educativo de Santander articulado a una herramienta tecnológica que facilite la comunicación interactiva.</t>
  </si>
  <si>
    <t>Número de establecimientos educativos que incorporan el uso
de las TIC.</t>
  </si>
  <si>
    <t>Organizar en 40 establecimientos educativos de Santander semilleros de investigación en procesos productivos con impacto regional.</t>
  </si>
  <si>
    <t>Número de establecimientos educativos con semilleros de
investigación.</t>
  </si>
  <si>
    <t>Fortalecer en 274 establecimientos educativos las escuelas de familias y demás procesos de integración comunitaria con miras a cumplir la corresponsabilidad en la educación de los estudiantes.</t>
  </si>
  <si>
    <t>Número de establecimientos educativos que incorporan y
desarrollan escuelas de familias.</t>
  </si>
  <si>
    <t>Implementar en 274 establecimientos educativos programas de prevención de riesgos psicosociales para fortalecer el proyecto de vida de niñas, niños y jóvenes.</t>
  </si>
  <si>
    <t>Número de establecimientos educativos que implementen el
programa.</t>
  </si>
  <si>
    <t>Promover la implementación del programa de emprendimiento, educación financiera y desarrollo de proyectos de vida para niños y jóvenes en los 274 establecimientos educativos incentivando el servicio comunitario.</t>
  </si>
  <si>
    <t>Número de establecimientos educativos con implementación.</t>
  </si>
  <si>
    <t>Desarrollar estrategias de promoción y cuidado del medio ambiente que impacte a las comunidades educativas a través de los Proyectos Ambientales Escolares - PRAES, articulados con el municipio y el Departamento que propicien entornos saludables.</t>
  </si>
  <si>
    <t>Número de establecimientos educativos vinculados.</t>
  </si>
  <si>
    <t>Vincular al 50% de los establecimientos educativos a programas de expresión y desarrollo artístico, cultural, deportivo, lúdico y recreativo.</t>
  </si>
  <si>
    <t>Porcentaje de establecimientos educativos vinculados.</t>
  </si>
  <si>
    <t>Promover y apoyar a los 274 establecimientos educativos del departamento en la implementación de la Educación Economica y Financiera.</t>
  </si>
  <si>
    <t>Numero de establecimientos educativos apoyados.</t>
  </si>
  <si>
    <t>Jornada Única como Estrategia de Desarrollo Integral.</t>
  </si>
  <si>
    <t>Apoyar la política de jornada única y contribuir para el cumplimiento de las condiciones que la materialicen en los establecimientos educativos viabilizadas por el MEN.</t>
  </si>
  <si>
    <t>Número de establecimientos educativos vinculados a
Jornada Única.</t>
  </si>
  <si>
    <t>Construir, mejorar, ampliar y/o mantener la Infraestructura Educativa de 15 establecimientos educativos oficiales en Jornada Única y dotarlos de los implementos necesarios para la estrategia.</t>
  </si>
  <si>
    <t>Número de establecimientos educativos oficiales en Jornada
Única con infraestructura adecuada.</t>
  </si>
  <si>
    <t>Redefinir los Proyectos Educativos Institucionales - PEI de los 15 establecimientos educativos en Jornada Única.</t>
  </si>
  <si>
    <t>Número de establecimientos educativos con PEI redefinidos.</t>
  </si>
  <si>
    <t>Fortalecimiento de la Infraestructura Educativa de los Establecimientos
Educativos de los 82 Municipios No Certificados del Departamento de Santander.</t>
  </si>
  <si>
    <t>Construir, mejorar y/o adecuar 19 establecimientos educativos afectados por fenómenos naturales para garantizar la prestación del servicio educativo en condiciones de prevención de riesgo.</t>
  </si>
  <si>
    <t>Número de establecimientos educativos intervenidos</t>
  </si>
  <si>
    <t>Beneficiar a 230 instituciones educativas con construcción, mejoramiento, ampliación y/o mantenimiento de la infraestructura física.</t>
  </si>
  <si>
    <t>Número de instituciones educativas beneficiadas con
infraestructura física adecuada.</t>
  </si>
  <si>
    <t>Crear el Plan de Infraestructura Educativa que permita un ejercicio de planeación departamental frente a las necesidades de los establecimientos educativos.</t>
  </si>
  <si>
    <t>Plan de Infraestructura educativa.</t>
  </si>
  <si>
    <t>Actualizar la base de datos del Censo de Infraestructura Educativa - CIER para todos los establecimientos educativos de los municipios no certificados del Departamento de Santander.</t>
  </si>
  <si>
    <t>Porcentaje de actualización del Censo de Infraestructura
Educativa – CIER.</t>
  </si>
  <si>
    <t>Articulación de la Media con la Educación Superior.
Objetivo: Fortalecer la Educación Media y su articulación con la educación</t>
  </si>
  <si>
    <t>Crear la Alta Consejería para la Educación Superior</t>
  </si>
  <si>
    <t>Número de consejerías creada.</t>
  </si>
  <si>
    <t xml:space="preserve"> Desarrollar programas de orientación vocacional que impacten al 50 % de los estudiantes de educación media.</t>
  </si>
  <si>
    <t>Porcentaje de estudiantes.</t>
  </si>
  <si>
    <t>Elaborar e implementar el Plan de Articulación de la Educación Media con el SENA, el sector productivo y la academia, bajo el principio de pertinencia para el desarrollo regional.</t>
  </si>
  <si>
    <t>Plan de articulación.</t>
  </si>
  <si>
    <t>Realizar el aporte financiero a la UIS, UNIPAZ y UTS reglamentado según ordenanza departamental.</t>
  </si>
  <si>
    <t>Número de instituciones públicas beneficiadas.</t>
  </si>
  <si>
    <t>Apoyar estrategias de fortalecimiento para el acceso y permanecía a la educación tecnológica y/o superior para 200 estudiantes, teniendo en cuenta a la población vulnerable y diversa, el enfoque diferencial étnico - culturales, víctima del conflicto armado del departamento de Santander.</t>
  </si>
  <si>
    <t>Número de estudiantes vinculados a programas.</t>
  </si>
  <si>
    <t>Practicar evaluación externa de expertos al 100% de proyectos de educación para el trabajo y Desarrollo Humano.</t>
  </si>
  <si>
    <t>Porcentaje de evaluación realizada.</t>
  </si>
  <si>
    <t>Practicar evaluación externa de expertos al 100% de proyectos de Educación para el trabajo y desarrollo humano radicados por instituciones privadas.</t>
  </si>
  <si>
    <t>Porcentaje de proyectos evaluados.</t>
  </si>
  <si>
    <t>Apoyar y/o gestionar la construcción, mejoramiento y/o adecuación de 3 instituciones o sedes de educación tecnológica o superior presentes en el Departamento.</t>
  </si>
  <si>
    <t>Número de instituciones o sedes apoyadas y/o gestionadas.</t>
  </si>
  <si>
    <t>Diseñar e implementar la política pública de Educación Superior del Departamento de Santander.</t>
  </si>
  <si>
    <t>Política pública diseñada e implementada.</t>
  </si>
  <si>
    <t>Diseño e Implementación del Programa Lumbreras de Santander</t>
  </si>
  <si>
    <t>Vincular a 400 estudiantes al programa “Lumbreras de Santander” priorizando a la población vulnerable, con enfoque diferencial étnico cultural y víctimas del conflicto armado, desplazamiento y otros hechos victimizantes.</t>
  </si>
  <si>
    <t>Número de estudiantes beneficiados.</t>
  </si>
  <si>
    <t>Mejoramiento de los procesos misionales, de apoyo, gestión y
administración del sector educativo.</t>
  </si>
  <si>
    <t>Implementar la expedición en línea de certificados (certificado de historia laboral y certificado salarial) requeridos por los docentes, directivos docentes y administrativos de la Secretaría de educación departamental.</t>
  </si>
  <si>
    <t>Porcentaje de la implementación de la expedición de los
certificados en línea.</t>
  </si>
  <si>
    <t>Realizar al 100% la sistematización de las historias laborales de directivos docentes, docentes y administrativos Activos de la Secretaria de Educación Departamental.</t>
  </si>
  <si>
    <t>Porcentaje de avance de la sistematización.</t>
  </si>
  <si>
    <t>Desarrollar un plan integral para fortalecer la salud ocupacional y la salud mental de los docentes y directivos docentes de Santander.</t>
  </si>
  <si>
    <t>Número de docentes y directivos docentes vinculados a
programas.</t>
  </si>
  <si>
    <t>Ejecutar el 100% los recursos para garantizar la prestación del servicio educativo en los 274 establecimientos educativos y fortalecer el funcionamiento de la Secretaría de Educación Departamental.</t>
  </si>
  <si>
    <t>% de recursos ejecutados en la prestación del servicio.</t>
  </si>
  <si>
    <t>Universidad del Campo</t>
  </si>
  <si>
    <t>Crear e implementar una estrategia para la formación del talento humano y la transferencia tecnológica al sector rural santandereano en convenios con instituciones de educación técnica, tecnológica y/o superior: Universidad del Campo.</t>
  </si>
  <si>
    <t>Número de estrategias creadas e implementadas.</t>
  </si>
  <si>
    <t>Bilingüismo</t>
  </si>
  <si>
    <t>Implementar en 12 instituciones educativas programas pilotos de bilingüismo, orientados hacia el trabajo y el desarrollo regional.</t>
  </si>
  <si>
    <t>Número de instituciones educativas con programas piloto de
bilingüismo.</t>
  </si>
  <si>
    <t>Formar y promover de un nivel a otro, por mejoramiento de competencias en el dominio del inglés y/o francés a 400 docentes.</t>
  </si>
  <si>
    <t>Número de docentes formados y que pasan de un nivel a
otro.</t>
  </si>
  <si>
    <t>Crear y dotar un Aula de Inmersión como escenario de aprendizaje del inglés y/o francés como segunda lengua.</t>
  </si>
  <si>
    <t>Aula de Inmersión creado y dotado.</t>
  </si>
  <si>
    <t>Implementar la estrategia de desarrollo curricular en inglés y/o francés gradualmente desde el nivel preescolar, en un establecimiento educativo oficial del Departamento de Santander.</t>
  </si>
  <si>
    <t>Porcentaje de avance de implementación de la estrategia
de desarrollo curricular en inglés y/o francés.</t>
  </si>
  <si>
    <t>Generar una iniciativa para la certificación de docentes y/o estudiantes en competencias linguisticas de inglés y/o francés o de un segundo idioma, para los niveles A2 o B1, en Santander.</t>
  </si>
  <si>
    <t>Número de iniciativas generadas.</t>
  </si>
  <si>
    <t>Implementar una estrategia para la vinculación de agentes educativos y/o niños y niñas de 0 a 5 años en Santander para el aprendizaje del inglés y/o francés.</t>
  </si>
  <si>
    <t>Número de estrategias implementadas.</t>
  </si>
  <si>
    <t>SECRETARIA DE DESARROLLO</t>
  </si>
  <si>
    <t>PRIMERA INFANCIA, INFANCIA,ADOLESCENCIA Y FORTALECIMIENTO FAMILIAR;JUVENTUD Y ADULTO MAYOR</t>
  </si>
  <si>
    <t>Santander Unido por las Agendas Sociales</t>
  </si>
  <si>
    <t>Desarrollar 4 Consejos Departamentales de Política Social por año y fortalecer su capacidad técnica y de incidencia en la población objetivo.</t>
  </si>
  <si>
    <t>Número de Consejos de Política Social desarrollados.</t>
  </si>
  <si>
    <t>Fortalecer la gestión de los 87 Consejos Municipales de Política Social.</t>
  </si>
  <si>
    <t>No. de consejos municipales fortalecidos.</t>
  </si>
  <si>
    <t>Desarrollar 16 mesas técnicas de Seguimiento de los indicadores de la procuraduría de Infancia y Adolescencia y fortalecimiento Familiar, en Santander.</t>
  </si>
  <si>
    <t>Número de mesas técnicas realizadas.</t>
  </si>
  <si>
    <t>Apoyar el desarrollo e implementación de 1 sistema de mapeo, de información y de gestión del conocimiento sobre el sector social</t>
  </si>
  <si>
    <t>Un sistema de información y de gestión del conocimiento
apoyado.</t>
  </si>
  <si>
    <t>En Santander la infancia nos une</t>
  </si>
  <si>
    <t>Adoptar, implementar y evaluar la política pública de infancia y adolescencia del Departamento de Santander</t>
  </si>
  <si>
    <t>Política pública de infancia y adolescencia adoptada,
implementada y evaluada.</t>
  </si>
  <si>
    <t>Apoyar 4 estrategias pedagógicas de divulgación y promoción de la política pública de primera infancia, teniendo en cuenta el enfoque diferencial etno – cultural para la paz y el postconflicto.</t>
  </si>
  <si>
    <t>Número de estrategias apoyadas.</t>
  </si>
  <si>
    <t>Apoyar 4 escenarios de articulación de los procesos conceptuales, técnicos y de gestión con la Estrategia Presidencial de Cero a Siempre.</t>
  </si>
  <si>
    <t>Número de escenarios apoyados.</t>
  </si>
  <si>
    <t>Articular y gestionar el apoyo en 54 municipios de Santander en la construcción e implementación de las Rutas Integrales de Atención a la Primera Infancia – RIA -.</t>
  </si>
  <si>
    <t>Número de municipios con RIA.</t>
  </si>
  <si>
    <t>Implementar 4 estrategias de prevención frente a las violencias sociales y sexuales contra los niños y las niñas de Santander.</t>
  </si>
  <si>
    <t>¡Santander! La familia que Nos Une</t>
  </si>
  <si>
    <t>Diseñar e implementar una estrategia de fortalecimiento familiar para promover la garantía de los derechos y deberes de los niños, las niñas y adolescentes de Santander, con énfasis en la superación de la pobreza y la formación de valores para la integración y reconstrucción del tejido social en las provincias.</t>
  </si>
  <si>
    <t>Estrategia diseñada e implementada.</t>
  </si>
  <si>
    <t>Adoptar, implementar y evaluar la política pública de familia en el Departamento de Santander.</t>
  </si>
  <si>
    <t>Política pública de familia adoptada e implementada.</t>
  </si>
  <si>
    <t>Apoyar la realización de 8 encuentros intergeneracionales, en la búsqueda del fortalecimiento familiar desde espacios académicos, lúdicos, deportivos, recreativos, culturales en las provincias del departamento, incluyendo el fomento de convivencias para el diálogo y la restauración de valores, para combatir la violencia intrafamiliar.</t>
  </si>
  <si>
    <t>Número de encuentros realizados.</t>
  </si>
  <si>
    <t>Fortalecer el Comité Interinstitucional de Prevención y Erradicación del Trabajo Infantil y la Protección del Joven Trabajador en Santander – CETI.</t>
  </si>
  <si>
    <t>Comité CETI fortalecido.</t>
  </si>
  <si>
    <t>Implementar una estrategia de prevención y erradicación del Trabajo Infantil en 6 provincias de Santander.</t>
  </si>
  <si>
    <t>Número de provincias con estrategia implementada.</t>
  </si>
  <si>
    <t>Apoyar el desarrollo de 4 estrategias de participación de las niñas, niños y adolescentes en Santander teniendo en cuenta el enfoque diferencial étnico y cultural.</t>
  </si>
  <si>
    <t>Número de estrategias desarrolladas</t>
  </si>
  <si>
    <t>Apoyar el desarrollo de 1 programa intersectorial para mejorar la protección integral de NNA, hijos de mujeres en privación de la libertad.</t>
  </si>
  <si>
    <t>Número de programas apoyados.</t>
  </si>
  <si>
    <t>Brindar asistencia técnica y seguimiento a la inversión de los recursos de primera infancia en los 87 municipios de Santander.</t>
  </si>
  <si>
    <t>Número de municipios asistidos técnicamente y con
seguimiento.</t>
  </si>
  <si>
    <t>Gestionar y apoyar una estrategia anual de formación en fortalecimiento familiar para la garantía de los derechos de los niños niñas y adolescentes de Santander.</t>
  </si>
  <si>
    <t>Número de estrategias gestionadas y apoyadas.</t>
  </si>
  <si>
    <t>Gestionar y articular con los 87 municipios del departamento una estrategia de fortalecimiento de las comisarias de familia de Santander.</t>
  </si>
  <si>
    <t>Número de estrategias gestionadas con los municipios.</t>
  </si>
  <si>
    <t>SECRETARIA DEL INTERIOR</t>
  </si>
  <si>
    <t>Sistema de Responsabilidad Penal Adolescente - SRPA</t>
  </si>
  <si>
    <t>Mantener el apoyo para brindar atención a 120 menores vinculados al SRPA</t>
  </si>
  <si>
    <t>número total de jóvenes beneficiarios de la atención.</t>
  </si>
  <si>
    <t>Apoyar 4 Planes de Acción de Comités Departamentales del SRPA</t>
  </si>
  <si>
    <t>Número de planes de acción realizados.</t>
  </si>
  <si>
    <t>Apoyar la adecuación de (1) un Centro de Internamiento Preventivo, y/o Centro Transitorios y/o Centros de Servicios Judiciales que atienden menores vinculados al Sistema de Responsabilidad Penal para Adolescentes.</t>
  </si>
  <si>
    <t>Número de centros adecuados.</t>
  </si>
  <si>
    <t>Realizar una (1) campaña pedagógica dirigida a menores de edad en SRPA</t>
  </si>
  <si>
    <t>La Juventud Nos Une en Santander</t>
  </si>
  <si>
    <t>Adaptar, adoptar implementar y evaluar la política pública de juventudes en el Departamento de Santander.</t>
  </si>
  <si>
    <t>Número de política pública de juventud de Santander
Adaptada, adoptada implementada y evaluada.</t>
  </si>
  <si>
    <t>Brindar asistencia técnica y promover 48 procesos, espacios y/o estructuras de participación juvenil según la ley, incluyendo el proceso de elección de los Consejos Municipales y Departamental de Juventud</t>
  </si>
  <si>
    <t>Número de procesos, espacios y/o estructuras asistidos
técnicamente y promovidos.</t>
  </si>
  <si>
    <t>Apoyar a 2000 jovenes en la participación, formación y/o movilización de espacios de representación juvenil en los ámbitos municipal, regional, nacional y/o internacional.</t>
  </si>
  <si>
    <t>Número de jóvenes apoyados para la participación en
espacios de representación juvenil.</t>
  </si>
  <si>
    <t>Promover, divulgar y reconocer la gestión de información del sector Juventud, a través de 3 iniciativas y estrategias de gestión del conocimiento.</t>
  </si>
  <si>
    <t>Número de iniciativas y estrategias promovidas y
reconocidas.</t>
  </si>
  <si>
    <t>Articular y gestionar una estrategia para la atención de jóvenes reincidentes y en procesos de rehabilitación.</t>
  </si>
  <si>
    <t>Número de estrategias articuladas.</t>
  </si>
  <si>
    <t>Jóvenes Adelante</t>
  </si>
  <si>
    <t>Promover, divulgar y fortalecer 7 procesos, prácticas y redes organizativas de las y los jóvenes en Santander.</t>
  </si>
  <si>
    <t>Número de procesos, prácticas y redes promovidas y
fortalecidas.</t>
  </si>
  <si>
    <t>Apoyar 100 proyectos de las organizaciones juveniles de las provincias del departamento mediante la articulación con un Fondo de Iniciativas Juveniles para la paz.</t>
  </si>
  <si>
    <t>Número de proyectos apoyados.</t>
  </si>
  <si>
    <t>Apoyar y desarrollar 7 escenarios e iniciativas de mercadeo, innovación y de valor agregado, para los jóvenes urbanos y rurales de las provincias de Santander.</t>
  </si>
  <si>
    <t>Número de escenarios e iniciativas apoyadas.</t>
  </si>
  <si>
    <t>Apoyar 20 proyectos de emprendimiento juvenil con respaldo de sus familias para fortalecer sus oportunidades de movilidad social.</t>
  </si>
  <si>
    <t>Número de emprendimientos apoyados.</t>
  </si>
  <si>
    <t>Articular y apoyar 3 proyectos de incidencia intersectorial e interinstitucional en mejoramiento del acceso y continuidad en el sistema escolar, prevención de las violencias, delito, consumo de sustancias psicoactivas, embarazo adolescente y reclutamiento forzado de las y los jóvenes de las provincias de Santander.</t>
  </si>
  <si>
    <t>“Jóvenes Paz Ando”</t>
  </si>
  <si>
    <t>Implementar un proceso de formación para la paz y la resolución alternativa de los conflictos con énfasis en contextos y proyectos de vida rurales de las y los jóvenes de las provincias del departamento.</t>
  </si>
  <si>
    <t>Número de procesos implementados</t>
  </si>
  <si>
    <t>Apoyar la gestión de 7 proyectos de cooperación (Hitos por la Paz) para el desarrollo juvenil de Santander desde el escenario de la paz y el posconflicto.</t>
  </si>
  <si>
    <t>Proyectos apoyados o gestionados.</t>
  </si>
  <si>
    <t>Reconocer y divulgar 2 procesos y actores sociales que contribuyen al crecimiento del sector juventud.</t>
  </si>
  <si>
    <t>Procesos y actores reconocidos.</t>
  </si>
  <si>
    <t>Adultos Mayores Ejemplo de Vida en Santander</t>
  </si>
  <si>
    <t>Formular e implementar una política pública de vejez y envejecimiento en el Departamento de Santander.</t>
  </si>
  <si>
    <t>Política Pública formulada e implementada.</t>
  </si>
  <si>
    <t>Realizar 4 reuniones anuales del Comité Operativo Departamental que permita la coordinación y articulación de la atención al Adulto Mayor.</t>
  </si>
  <si>
    <t>Número de reuniones de comité realizadas.</t>
  </si>
  <si>
    <t>Implementar en los 87 municipios del Departamento un mecanismo integral de gestión para realizar asistencia técnica municipal y control a la calidad del funcionamiento y registro de los beneficiarios de la Estampilla para el Bienestar del Adulto Mayor.</t>
  </si>
  <si>
    <t>Número de municipios con mecanismo integral
implementado.</t>
  </si>
  <si>
    <t>Apoyar el desarrollo de 4 encuentros provinciales de los operadores de las modalidades de atención al Adulto Mayor para el fortalecimiento de los procesos de la prestación del servicio y el intercambio de experiencias.</t>
  </si>
  <si>
    <t>Número de encuentro provinciales apoyados.</t>
  </si>
  <si>
    <t>Historias Presentes y Activas</t>
  </si>
  <si>
    <t>Apoyar, reconocer y divulgar 3 iniciativas de fortalecimiento de la identidad, de la relación intergeneracional, del conocimiento sobre la cultura, de las tradiciones territoriales y/o de la promoción de los derechos de los Adultos Mayores en las provincias de Santander</t>
  </si>
  <si>
    <t>Número de iniciativas apoyadas, reconocidas y divulgadas</t>
  </si>
  <si>
    <t>Apoyar a 5.000 Adultos Mayores en habilidades, destrezas y/o competencias sociales y físicas, desde la laborterapia, actividades artísticas, culturales, deportivas y/o pedagógicas.</t>
  </si>
  <si>
    <t>Número de adultos mayores beneficiados</t>
  </si>
  <si>
    <t>EQUIDAD DE GENERO Y MUJER</t>
  </si>
  <si>
    <t>Unidos por el Desarrollo Económico de las Mujeres</t>
  </si>
  <si>
    <t>Fortalecer, articular y brindar asistencia técnica a 40 iniciativas productivas en las provincias y Área Metropolitana, de generación de ingresos o de seguridad alimentaria de mujeres Urbanas y Rurales del departamento de Santander priorizando a población en pobreza extrema, con enfoque diferencial de género étnico-cultural y víctimas del conflicto armado.</t>
  </si>
  <si>
    <t>No. De iniciativas fortalecidas.</t>
  </si>
  <si>
    <t>Capacitar 560 mujeres de las provincias para el desarrollo de proyectos productivos y estrategias de comercialización con enfoque diferencial.</t>
  </si>
  <si>
    <t>De mujeres capacitadas en con proyectos productivos.</t>
  </si>
  <si>
    <t>Gestionar la inclusión laboral de 400 mujeres en condiciones dignas y de calidad.</t>
  </si>
  <si>
    <t>No. de mujeres incluidas laboralmente en condiciones dignas
y de calidad.</t>
  </si>
  <si>
    <t>Unidos por la Educación para el Reconocimiento y la Realización de
los Derechos de las Mujeres</t>
  </si>
  <si>
    <t>Apoyar a 1000 mujeres en el proceso de formación en competencias laborales con perspectiva de género, incluidas las madres comunitarias.</t>
  </si>
  <si>
    <t>No. de mujeres apoyadas.</t>
  </si>
  <si>
    <t>Gestionar 2 estrategias departamentales para fomentar prácticas que promuevan la equidad de género en las Instituciones Educativas incluidas las madres comunitarias.</t>
  </si>
  <si>
    <t>No. de estrategias gestionadas que fomenten la equidad de
género en las IE.</t>
  </si>
  <si>
    <t>Realizar 1 diplomado anual para la formación a formadores que integran el enfoque de género de la malla curricular, procesos y proyectos pedagógicos en sus instituciones educativas de preescolar, primaria y secundaria para prevenir la violencia de genero desde el aula.</t>
  </si>
  <si>
    <t>No. de diplomados realizados.</t>
  </si>
  <si>
    <t>Elaborar, articular y difundir 1.000 materiales educativos contextualizado a nivel departamental como resultado de procesos de conocimientos que promuevan la igualdad de género y de no discriminación en la escuela.</t>
  </si>
  <si>
    <t>No de material educativo contextualizado elaborado y
difundido.</t>
  </si>
  <si>
    <t>Mujeres Unidas por la Paz en Santander</t>
  </si>
  <si>
    <t>Promover los derechos y la construcción e implementación de agendas de paz de las mujeres en el marco del Post-acuerdo en 15 municipios con mayor afectación por el conflicto armado del departamento de Santander.</t>
  </si>
  <si>
    <t>Número de agendas de paz construidas e implementadas.</t>
  </si>
  <si>
    <t>Apoyar a 3 municipios priorizados con la estrategia territorial de paz, en procesos de documentación de la memoria histórica de las mujeres víctimas del conflicto armado.</t>
  </si>
  <si>
    <t>Número de municipios apoyados en procesos de memoria
colectiva documentada.</t>
  </si>
  <si>
    <t>Conmemorar 3 fechas anuales emblemáticas de los derechos de las mujeres y campañas de promoción de paz con enfoque diferencial y de género.</t>
  </si>
  <si>
    <t>No. de fechas emblemáticas conmemoradas.</t>
  </si>
  <si>
    <t>Derecho de las Mujeres Santandereanas a la Salud Sexual y Reproductiva</t>
  </si>
  <si>
    <t>Articular y apoyar 1 estrategia integral anual con Equidad de Género para el empoderamiento de las mujeres en sus derechos sexuales y reproductivos por parte de las y los adolescentes en Santander.</t>
  </si>
  <si>
    <t>No. de estrategias integrales DSR con adolescentes.</t>
  </si>
  <si>
    <t>Articular y apoyar 4 estrategias orientadas al reconocimiento de los derechos sexuales y reproductivos con enfoque de género que promuevan la prevención del VIH-SIDA e ITS.</t>
  </si>
  <si>
    <t>No. de estrategias orientadas a los derechos sexuales y
reproductivos para prevenir VIH-SIDA y ITS.</t>
  </si>
  <si>
    <t>Desarrollar y articular un proceso formativo anual de fortalecimiento técnico a funcionarios de la salud sobre implementación de la Sentencia C-355 de 2008 e implementación de rutas y protocolos de atención pre y pos IVE.</t>
  </si>
  <si>
    <t>Nº de procesos formativos desarrollados.</t>
  </si>
  <si>
    <t>Articular y apoyar 2 estrategias de visibilización y sensibilización frente a la violencia obstétrica y humanización del parto.</t>
  </si>
  <si>
    <t>Nº de estrategias apoyadas.</t>
  </si>
  <si>
    <t>Mujeres con una Vida Libre de Violencias</t>
  </si>
  <si>
    <t>Fortalecer la formación conceptual, técnica y metodológica de 400 responsables institucionales o servidores públicos para la detección, prevención, atención y sanción de las violencias contra las mujeres y de género.</t>
  </si>
  <si>
    <t>No. de servidores públicos formados.</t>
  </si>
  <si>
    <t>Articular y apoyar 4 estrategias para divulgar y promover las rutas de atención y de denuncia para las víctimas con violencia de género. (Ley 1257/2008), con énfasis en prevención de riesgos de feminicidio (ley 1761/2015), violencia sexual (ley 1719/2014) y ataques con ácido y agentes químicos (ley 1773/2016).</t>
  </si>
  <si>
    <t>Numero de estrategias articuladas y apoyadas.</t>
  </si>
  <si>
    <t>Articular y apoyar 2 casas de refugio para brindar la atención y protección integral a mujeres con equidad de género.</t>
  </si>
  <si>
    <t>No. de casas de refugio temporales apoyados.</t>
  </si>
  <si>
    <t>Diseñar, implementar, articular y coordinar 8 estrategias de información, educación, atención y comunicación frente a la prevención de factores de riesgo que producen las violencias y la afectación de la vida y honra de las mujeres, sus hijos, hijas y entorno familiar.</t>
  </si>
  <si>
    <t>Número de estrategias diseñadas e implementadas</t>
  </si>
  <si>
    <t>Articular y fortalecer 2 estrategias de sensibilización y atención para agresores y victimarios con acciones pedagógicas de rehabilitación terapéutica.</t>
  </si>
  <si>
    <t>No. Estrategias pedagógicos fortalecidos.</t>
  </si>
  <si>
    <t>Las Mujeres Participan</t>
  </si>
  <si>
    <t>Fortalecer 800 mujeres con enfoque diferencial mediante estrategias de formación y promoción para fortalecer sus capacidades políticas y de liderazgo.</t>
  </si>
  <si>
    <t>No. de mujeres de las provincias fortalecidas en sus
capacidades políticas y de liderazgo.</t>
  </si>
  <si>
    <t>Apoyar 12 reuniones del consejo consultivo de mujeres con su espacio autónomo.</t>
  </si>
  <si>
    <t>No. de consejos consultivos apoyados con su espacio
autónomo.</t>
  </si>
  <si>
    <t>Fortalecer un observatorio de asuntos de género a fin de hacer seguimiento al cumplimiento e impacto de los programas, políticas de equidad y compromisos internacionales de género.</t>
  </si>
  <si>
    <t>Número de observatorios fortalecidos.</t>
  </si>
  <si>
    <t>Apoyar 4 iniciativas deportivas y culturales para la promoción de los derechos de las mujeres.</t>
  </si>
  <si>
    <t>No. de iniciativas deportivas o culturales para la promoción
de los derechos de las mujeres.</t>
  </si>
  <si>
    <t>Realizar un proceso de evaluación y seguimiento a la PPMYEG de Santander para ratificarla.</t>
  </si>
  <si>
    <t>PPMYEG evaluada y ratificada.</t>
  </si>
  <si>
    <t>Articular y apoyar mediante una estrategia de cofinanciación de acciones afirmativas a 15 municipios que posean PPYMEG de Santander a fin de avanzar en la territorializacion de la Política Pública.</t>
  </si>
  <si>
    <t>No de municipios apoyados.</t>
  </si>
  <si>
    <t>Fortalecer anualmente la Mesa Inter-partidaria de Género para asegurar el cumplimiento de la Ley de Cuotas en escenarios de elección popular.</t>
  </si>
  <si>
    <t>Mesa Inter-partidaria fortalecida.</t>
  </si>
  <si>
    <t>DIVERSIDAD SEXUAL (LGBTI)</t>
  </si>
  <si>
    <t>Santander Nos Une en el Reconocimiento de la Diversidad</t>
  </si>
  <si>
    <t>Formular, adoptar e implementar una política pública para las personas LGBTI en el Departamento de Santander.</t>
  </si>
  <si>
    <t>Apoyar anualmente la mesa departamental de la comunidad LGBTI</t>
  </si>
  <si>
    <t>Número de mesas apoyadas.</t>
  </si>
  <si>
    <t>Apoyar a 100 personas de la población LGBTI con formación vocacional, técnica, artes y oficios.</t>
  </si>
  <si>
    <t>No. de personas apoyadas.</t>
  </si>
  <si>
    <t>Apoyar 12 iniciativas productivas y de emprendimiento de la población LGBTI que generen un mejoramiento en su inclusión social y generación de ingresos.</t>
  </si>
  <si>
    <t>No. de iniciativas productivas apoyados.</t>
  </si>
  <si>
    <t>Apoyar la realización de 4 actividades de formación de interés colectivo, de promoción de la organización y la participación de la comunidad LGBTI y de fortalecimiento de destrezas artísticas y habilidades culturales de la población de personas Lesbianas, Gais, Transexuales, Bisexuales e Intersexuales.</t>
  </si>
  <si>
    <t>Número de actividades de formación y culturales apoyadas.</t>
  </si>
  <si>
    <t>Apoyar una iniciativa anual de sensibilización al sector público y de la sociedad civil del respeto de los derechos humanos e inclusión social de la población LGBTI.</t>
  </si>
  <si>
    <t>Números de iniciativas apoyadas.</t>
  </si>
  <si>
    <t>POBLACION CON DISCAPACIDAD</t>
  </si>
  <si>
    <t>Santander Nos Une en la Inclusión</t>
  </si>
  <si>
    <t>Actualizar, fortalecer y adoptar la política pública de discapacidad en Santander.</t>
  </si>
  <si>
    <t>Política Pública actualizada, fortalecida y adoptada.</t>
  </si>
  <si>
    <t>0.1</t>
  </si>
  <si>
    <t>Organizar y realizar dos encuentros departamentales con la participación de líderes de discapacidad, organizaciones de discapacidad, consejeros departamentales de discapacidad y la Red departamental.</t>
  </si>
  <si>
    <t>No de encuentros departamentales realizados.</t>
  </si>
  <si>
    <t>Promover en 30 municipios del departamento la formulación y adopción de política pública de discapacidad.</t>
  </si>
  <si>
    <t>Número de municipios con política pública formulada y
adoptada.</t>
  </si>
  <si>
    <t>Apoyar a 25 organizaciones sin ánimo de lucro para desarrollar programas de atención integral en beneficio de la población con discapacidad en las áreas de rehabilitación, habilitación, estimulación, formación prevocacional, fortalecimiento de destrezas y habilitadas, artísticas y culturales.</t>
  </si>
  <si>
    <t>Número de organizaciones apoyadas.</t>
  </si>
  <si>
    <t>Apoyar a 10 iniciativas y/o procesos productivos de la población con discapacidad que generen un mejoramiento de sus condiciones económicas.</t>
  </si>
  <si>
    <t>Número de iniciativas y procesos productivos apoyados.</t>
  </si>
  <si>
    <t>Realizar 4 encuentros provinciales sobre experiencias en inclusión educativa, inclusión laboral, aplicación de Rehabilitación Basada en Comunidad, eliminación de barreras y experiencias exitosas entre otras.</t>
  </si>
  <si>
    <t>No. De encuentros realizados.</t>
  </si>
  <si>
    <t>Promover y divulgar 3 procesos de sensibilización, formación y capacitación sobre inclusión laboral y social de personas con discapacidad en el sector público y privado.</t>
  </si>
  <si>
    <t>No. De procesos promovidos y divulgados.</t>
  </si>
  <si>
    <t>Apoyar 5 actividades de exaltación y reconocimiento de la población con discapacidad en las provincias de Santander.</t>
  </si>
  <si>
    <t>No. De actividades apoyadas.</t>
  </si>
  <si>
    <t>Apoyar el desarrollo de un proceso de formación dirigido a 100 personas (servidores públicos y sociedad civil) para la cualificación en la inclusión y atención de las personas con discapacidad en el Departamento.</t>
  </si>
  <si>
    <t>Número de personas formadas.</t>
  </si>
  <si>
    <t>POBLACION VULNERABLE HABITANTE DE CALLE</t>
  </si>
  <si>
    <t>Inclusión Social de Habitante de Calle</t>
  </si>
  <si>
    <t>Apoyar y/o gestionar con los municipios una caracterización demográfica y socioeconómica de la situación de habitantes de calle en el Departamento.</t>
  </si>
  <si>
    <t>Caracterización apoyada y/o gestionar.</t>
  </si>
  <si>
    <t>Promover 4 campañas de protección, formación y sensibilización frente a la problemática de las personas habitantes de calle.</t>
  </si>
  <si>
    <t>No. De campañas promovidas.</t>
  </si>
  <si>
    <t>Brindar asistencia técnica y apoyos a 7 municipios en la definición de respuestas institucionales sostenibles para la reducción y atención de las personas habitante de calle.</t>
  </si>
  <si>
    <t>Número de asistencias técnicas y apoyos brindados.</t>
  </si>
  <si>
    <t>SECRETARIA DE CULTURA Y TURISMO</t>
  </si>
  <si>
    <t>CULTURA</t>
  </si>
  <si>
    <t>En Santander Nos Une lo Autóctono y Patrimonial</t>
  </si>
  <si>
    <t>Gestionar 4 estrategias para la protección, promoción y difusión del patrimonio material e inmaterial de interés cultural.</t>
  </si>
  <si>
    <t>Número de estrategias gestionadas para la protección, promoción y difusión del patrimonio material e inmaterial en el
Departamento</t>
  </si>
  <si>
    <t>Gestionar 2 estrategias para fortalecer la identidad étnica, lenguas nativas, víctimas del conflicto y/o de los grupos de especial interés en el Departamento</t>
  </si>
  <si>
    <t>Número de estrategias implementadas para fortalecer la
identidad étnica, lenguas nativas y/o de los grupos de especial interés</t>
  </si>
  <si>
    <t>Impulsar y/o apoyar una estrategia para la declaratoria como patrimonio de la humanidad del cañón del Chicamocha.</t>
  </si>
  <si>
    <t>Número de estrategias impulsadas y/o apoyadas</t>
  </si>
  <si>
    <t>Cultura y Arte para el Desarrollo Social</t>
  </si>
  <si>
    <t>Apoyar la Implementación de 3 estrategias para el fomento de la lectura y la escritura en el Departamento</t>
  </si>
  <si>
    <t>Número de Estrategias implementadas para el fomento de la
lectura y la escritura en el Departamento</t>
  </si>
  <si>
    <t>Aumentar en 14 el número de bibliotecas públicas adscrita a la Red de Bibliotecas Públicas Nacional del Departamento en el cuatrienio</t>
  </si>
  <si>
    <t>No de biblioteca públicas operando en los municipios de
Departamento</t>
  </si>
  <si>
    <t>Apoyar a 40 Bibliotecas Públicas y/o centros de fortalecimiento con enfoque diferencial y etno-cultural en dotación de material bibliográfico, elementos e insumos para su funcionamiento</t>
  </si>
  <si>
    <t>No de Bibliotecas Públicas Dotadas</t>
  </si>
  <si>
    <t>Gestionar los procesos de conectividad de 39 bibliotecas públicas en el Departamento.</t>
  </si>
  <si>
    <t>No de Bibliotecas Públicas con conexión a Red</t>
  </si>
  <si>
    <t>Gestionar la creación y el funcionamiento de 3 escuelas de formación artísticas, culturales y oficios en las provincias santandereanas en el cuatrienio</t>
  </si>
  <si>
    <t>No de escuelas de formación artísticas y culturales creadas
y funcionando en las provincias santandereanas</t>
  </si>
  <si>
    <t>Apoyar la realización de 1600 eventos, encuentros, celebraciones, festivales, ferias, exposición de arte y fiestas artísticas y culturales en elmdepartamento.</t>
  </si>
  <si>
    <t>No de encuentros, celebraciones, festivales, ferias y fiestas
artísticas y culturales apoyadas</t>
  </si>
  <si>
    <t>Fortalecer 2 estrategias para la participación de artesanos, creadores culturales en eventos regionales, nacionales e internacionales.</t>
  </si>
  <si>
    <t>Numero de Estrategias implementadas para el
fortalecimiento de la participación de artesanos, creadores culturales
en eventos regionales, nacionales e internacionales.</t>
  </si>
  <si>
    <t>Promocionar y mantener la imagen de marca de las Artesanías Santandereanas</t>
  </si>
  <si>
    <t>Marca de Artesanías Santandereanas promocionada y
mantenida</t>
  </si>
  <si>
    <t>Apoyar la Implementación de 2 estrategias para el fomento de los sabores y saberes ancestrales de las provincias del Departamento en el</t>
  </si>
  <si>
    <t>No de estrategias implementadas para el fomento de los
sabores y saberes de las provincia del Departamento</t>
  </si>
  <si>
    <t>Apoyar una estrategia para la revitalización de los valores Santandereanos y la Santandereanidad</t>
  </si>
  <si>
    <t>Número de estrategias apoyadas</t>
  </si>
  <si>
    <t>En Santander Nos Une la Innovación, el Emprendimiento y la
Asociatividad para el Desarrollo de la Cultura</t>
  </si>
  <si>
    <t>Apoyar la Creación y el fortalecimiento de 6 Redes Culturales en el Departamento</t>
  </si>
  <si>
    <t>No de Redes Culturales del Departamento creadas y
fortalecidas</t>
  </si>
  <si>
    <t>Otorgar 150 estímulos “Becas Bicentenario”a creadores culturales en las diferentes manifestaciones artísticas a través del programa Departamental de Estímulos.</t>
  </si>
  <si>
    <t>No de estímulos a creadores culturales en las diferentes
manifestaciones artísticas otorgados</t>
  </si>
  <si>
    <t>Apoyar la cofinanciación de 120 proyectos artísticos culturales a través del programa Departamental de Concertación.</t>
  </si>
  <si>
    <t>No de proyectos artístico- culturales cofinanciados</t>
  </si>
  <si>
    <t>Apoyar la implementación de una estrategia para el desarrollo de la cinematografía incluyendo la formación, producción y patrimonio en el Departamento.</t>
  </si>
  <si>
    <t>En Santander Nos Une la Infraestructura Cultural</t>
  </si>
  <si>
    <t>Construir, remodelar y/o ampliar 5 escenarios culturales en el Departamento.</t>
  </si>
  <si>
    <t>No de Construcciones, remodelaciones y/o ampliaciones
de escenarios culturales en el Departamento.</t>
  </si>
  <si>
    <t>Dotar de mobiliario, elementos tecnológicos e insumos para funcionamiento a 10 escenarios culturales.</t>
  </si>
  <si>
    <t>No de Escenarios culturales Dotados de mobiliario,
elementos tecnológicos e insumos para su funcionamiento</t>
  </si>
  <si>
    <t>Fortalecimiento Institucional y Participación Ciudadana en la Cultura</t>
  </si>
  <si>
    <t>Fortalecer el Sistema Departamental de Cultura durante el cuatrienio</t>
  </si>
  <si>
    <t>No de Sistemas de Cultura del Departamento fortalecidos</t>
  </si>
  <si>
    <t>Apoyar la elaboración de un Plan Prospectivo de Cultura en el Departamento</t>
  </si>
  <si>
    <t>Número de planes prospectivos de cultura apoyados</t>
  </si>
  <si>
    <t>Apoyar en la Actualización y operación un Sistema de Información Cultural del Departamento.</t>
  </si>
  <si>
    <t>No de Sistemas de Información Cultural del
Departamento Actualizados</t>
  </si>
  <si>
    <t>Apoyar la realización de procesos de formación y/o cualificación a 400 creadores y gestores culturales en el Departamento</t>
  </si>
  <si>
    <t>Número de creadores y gestores culturales apoyados en
procesos de formación y/o cualificación</t>
  </si>
  <si>
    <t>INDERSANTANDER</t>
  </si>
  <si>
    <t xml:space="preserve">DEPORTE Y RECREACIÓN </t>
  </si>
  <si>
    <t>Fortaleciéndonos para Crecer Institucionalmente</t>
  </si>
  <si>
    <t>Diseñar, formular, adoptar e implementar una política pública del sector deporte, la recreación, la actividad física y la educación física en el Departamento de Santander.</t>
  </si>
  <si>
    <t>Política pública diseñada, formulada, adoptada e
implementada.</t>
  </si>
  <si>
    <t>Diseñar, gestionar y articular un plan de fortalecimiento financiero del instituto del Deporte de Santander, que permita fortalecer su autonomía y proyectar su sostenibilidad.</t>
  </si>
  <si>
    <t>Plan diseñado, gestionado y articulado</t>
  </si>
  <si>
    <t>Gestionar la reestructuración administrativa, financiera y misional del INDERSANTANDER, que permita su eficiencia, eficacia y efectividad en garantizar los mejores resultados para el sector deporte, la recreación, la actividad física y la educación física en Santander .</t>
  </si>
  <si>
    <t>Restructuración administrativa, financiera y misional
gestionada</t>
  </si>
  <si>
    <t>Deporte Estudiantil y Formativo</t>
  </si>
  <si>
    <t>Apoyar la creación y/o renovación de 60 escuelas de formación deportiva para atender a niños, niñas y jóvenes en equidad de género y con enfoque diferencial etno-cultural.</t>
  </si>
  <si>
    <t>Número de Escuelas de Formación Deportiva apoyadas.</t>
  </si>
  <si>
    <t>Sostener la participación cada año de 10.000 estudiantes en los juegos y festivales supérate escolares, desde la fase municipal, en los ámbitos provincial y departamental.</t>
  </si>
  <si>
    <t>Número de estudiantes deportistas sostenidos.</t>
  </si>
  <si>
    <t>Sostener la participación cada año de 40.000 estudiantes en los juegos supérate intercolegiados, desde la fase municipal, en los ámbitos provincial y departamental, con miras a la participación nacional.</t>
  </si>
  <si>
    <t>Participar cada año en promedio con 335 estudiantes deportistas en eventos del sector educativo en los niveles regional, nacional e internacional.</t>
  </si>
  <si>
    <t>Número de Estudiantes Deportistas participantes.</t>
  </si>
  <si>
    <t>Realizar 3 Juegos Juveniles Departamentales, en el periodo de gobierno.</t>
  </si>
  <si>
    <t>Número de Juegos Juveniles Departamentales realizados.</t>
  </si>
  <si>
    <t>Hacer cada año, que los 87 municipios utilicen los recursos tributarios de la ley del tabaco y telefonía móvil hacia los programas del área del deporte estudiantil y formativo.</t>
  </si>
  <si>
    <t>No. De municipios que utilizan los recursos tributarios.</t>
  </si>
  <si>
    <t>Deporte Asociado</t>
  </si>
  <si>
    <t>Participar y/o realizar 30 certámenes deportivos nacionales o internacionales dentro del departamento</t>
  </si>
  <si>
    <t>Número de certámenes deportivos en los que se participa o se realiza.</t>
  </si>
  <si>
    <t>Capacitar a 600 personas que hacen parte del sistema departamental del deporte con enfoque diferencial y etnocultural.</t>
  </si>
  <si>
    <t>Número de persona capacitadas</t>
  </si>
  <si>
    <t>Realizar o ejecutar 12 alianzas público-privadas, nacionales e internacionales que propicien el desarrollo y consolidación del proceso integral del sistema departamental del deporte.</t>
  </si>
  <si>
    <t>Número de alianzas realizadas y ejecutadas</t>
  </si>
  <si>
    <t>Realizar 3 Juegos paralímpicos en el departamento</t>
  </si>
  <si>
    <t>Número de juegos paralímpicos realizados en el
departamento</t>
  </si>
  <si>
    <t>Apoyar a 3 equipos profesionales que representen a Santander en eventos deportivos nacionales y/o internacionales.</t>
  </si>
  <si>
    <t>Número de equipos profesionales</t>
  </si>
  <si>
    <t>Deporte Social Comunitario, Recreación y Actividad Física</t>
  </si>
  <si>
    <t>Realizar 1 festival recreándonos en cada uno de los 87 municipios del Departamento de Santander en el periodo de gobierno.</t>
  </si>
  <si>
    <t>Nº festivales realizados.</t>
  </si>
  <si>
    <t>Capacitar en recreación comunitaria y procesos de inclusión a 600 personas en el periodo de gobierno con enfoque diferencial etnocultural.</t>
  </si>
  <si>
    <t>Apoyar 4 eventos recreo deportivos de Deporte Social Comunitario y con Procesos de Inclusión Social enmarcados en la política nacional de Coldeportes en el Departamento de Santander durante el periodo de gobierno.</t>
  </si>
  <si>
    <t>Número de eventos apoyados.</t>
  </si>
  <si>
    <t>Realizar 28 encuentros provinciales del Programa Nuevo Comienzo en el Departamento de Santander en el periodo de gobierno.</t>
  </si>
  <si>
    <t>Realizar 28 Campamentos Juveniles Provinciales en el Departamento de Santander en el periodo de gobierno.</t>
  </si>
  <si>
    <t>Número de campamentos realizados</t>
  </si>
  <si>
    <t>Fomentar en 800 personas la actividad física ,los hábitos y estilos de vida saludable y la alimentación sana en la población Santandereana</t>
  </si>
  <si>
    <t>Número de personas que realizan actividad física</t>
  </si>
  <si>
    <t>Deporte Alto Rendimiento</t>
  </si>
  <si>
    <t>Dotar, adecuar, mantener, y/o construir La Unidad Deportiva Alfonso López (Villa Olímpica) y estadio de atletismo desde lo técnico, científico y estructural para los programas institucionales del Instituto.</t>
  </si>
  <si>
    <t>Nº de Villa olímpica remodelada y dotada.</t>
  </si>
  <si>
    <t>Apoyar a 320 deportistas del Programa Élite y Destacados.</t>
  </si>
  <si>
    <t>Nº de deportistas apoyados.</t>
  </si>
  <si>
    <t>Incentivar económica y socialmente a 120 deportistas con enfoque etnocultural.</t>
  </si>
  <si>
    <t>Nº de deportistas incentivados.</t>
  </si>
  <si>
    <t>Apoyar la preparación deportiva de 2.400 deportistas, con enfoque diferencial etno-cultural, para la participación en los XXI Juegos Deportivos Nacionales y en los V Juegos Paranacionales 2019 y III y IV Juegos de mar y playa.</t>
  </si>
  <si>
    <t>Realizar una dotación anual de implementos, instrumentos y/o equipos deportivos.</t>
  </si>
  <si>
    <t>Nº de dotaciones realizadas.</t>
  </si>
  <si>
    <t>Apoyar e incentivar la participación de 600 deportistas en los XXI Juegos deportivos nacionales y V Juegos paranacionales 2019.</t>
  </si>
  <si>
    <t>No. de deportistas participantes.</t>
  </si>
  <si>
    <t>Apoyar la participación de 180 deportistas en los III y IV Juegos nacionales de mar y playa.</t>
  </si>
  <si>
    <t>No. de deportistas apoyados.</t>
  </si>
  <si>
    <t>Participar o realizar 150 certámenes deportivos nacionales e internacionales.</t>
  </si>
  <si>
    <t>No. de eventos deportivos en los que se
participan y/o se realizan.</t>
  </si>
  <si>
    <t>Realizar y poner en marcha los Centros Provinciales en Santander (Centros de iniciación deportiva, mejoramiento deportivo entre otras actividades del Sistema Nacional del Deporte).</t>
  </si>
  <si>
    <t>Nº de centros provinciales creados.</t>
  </si>
  <si>
    <t>Capacitar personas que hacen parte del Sistema Departamental del deporte en áreas técnicas, biomédica, jueces deportivos.</t>
  </si>
  <si>
    <t>Nº de personas capacitadas.</t>
  </si>
  <si>
    <t>Realizar una investigación del perfil morfológico del niño y joven santandereano.</t>
  </si>
  <si>
    <t>Nº de investigaciones realizadas.</t>
  </si>
  <si>
    <t>Generar y/o apoyar una iniciativa para ser sede de los juegos deportivos nacionales y los juegos para nacionales 2019.</t>
  </si>
  <si>
    <t>Número de iniciativas generadas y/o apoyadas</t>
  </si>
  <si>
    <t>SECRETARIA DE SALUD</t>
  </si>
  <si>
    <t xml:space="preserve"> SALUD </t>
  </si>
  <si>
    <t>Santander con Entornos Saludables por un Desarrollo Sostenible</t>
  </si>
  <si>
    <t>Mantener anualmente en 80 % la cobertura de vacunación antirrábica de perros y gatos en los municipios de categoría 4ª, 5ª y 6ª del Departamento durante el cuatrienio.</t>
  </si>
  <si>
    <t>Nº de perros y gatos vacunados / Población de perros y
gatos en los municipios de categoría 4ª, 5ª y 6ª del Departamento de
Santander x 100.</t>
  </si>
  <si>
    <t>Mantener la inspección, vigilancia y control del 80% de los establecimientos de interés sanitario de los municipios de categoría 4ª, 5ª y 6ª del Departamento de Santander, durante el cuatrienio.</t>
  </si>
  <si>
    <t>Nº de establecimientos de interés sanitario de los municipios
de categoría 4ª, 5ª y 6ª del departamento inspeccionados, vigilados y
controlados / Total de establecimientos de los municipios de categoría
4ª, 5ª y 6ª del Departamento x 100.</t>
  </si>
  <si>
    <t>Mantener en el 100% de los municipios de categoría 4ª, 5ª y 6ª la implementación de estrategias de IEC para la prevención, promoción y vigilancia de la seguridad sanitaria y la zoonosis, durante cada año.</t>
  </si>
  <si>
    <t>Nº de Municipios de 4ª,5ª y 6ª categoría del Departamento
de Santander con estrategias de IEC para la prevención, promoción y
vigilancia de la seguridad sanitaria y la zoonosis / Total de Municipios
de categoría 4ª, 5ª y 6ª del departamento de Santander.</t>
  </si>
  <si>
    <t>Implementar en el 60% de los municipios de 4ª, 5ª y 6ª categoría del Departamento, la estrategia de Entornos saludables.</t>
  </si>
  <si>
    <t>Nº de Municipios de 4ª,5ª y 6ª categoría del Departamento
de Santander con la estrategia de entornos saludables implementada /
Total de Municipios de categoría 4ª, 5ª y 6ª del departamento de
Santander.</t>
  </si>
  <si>
    <t>Estilos de Vida Saludable una Responsabilidad Individual y Social</t>
  </si>
  <si>
    <t>Promover en los 87 municipios de Santander la implementación de la estrategia 4 x 4.</t>
  </si>
  <si>
    <t>Nº de municipios promovidos en la estrategia 4 x 4.</t>
  </si>
  <si>
    <t>Apoyar el desarrollo de capacidades en 87 municipios incluida la difusión de lineamientos, estrategias, normas técnicas, en apoyo a la gestión de la salud bucal, visual y auditiva, durante el cuatrienio dando prioridad a la población con enfoque diferencial.</t>
  </si>
  <si>
    <t>Nº de municipios con apoyo.</t>
  </si>
  <si>
    <t>Implementar una (1) estrategia comunicativa basada en el modelo de Comunicación para el control del cáncer, orientadas a estimular la Detección Temprana de Cáncer Infantil en el departamento durante el cuatrienio.</t>
  </si>
  <si>
    <t>Nº de estrategias de comunicación planificadas e
implementadas para el control del cáncer infantil.</t>
  </si>
  <si>
    <t>Monitorear al 100% de las EAPB en la implementación del módulo de diagnóstico temprano de cáncer en la infancia, en el Departamento durante el cuatrienio.</t>
  </si>
  <si>
    <t>Porcentaje de EAPB acompañadas en la implementación del
módulo de detección temprana de cáncer.</t>
  </si>
  <si>
    <t>Diseñar e implementar un (1) programa de apoyo social y consejería a familias y cuidadodres de menores de 18 años con cáncer en el cuatrenio.</t>
  </si>
  <si>
    <t>Nùmero de programas de apoyo social y consejería
implementados.</t>
  </si>
  <si>
    <t>Gestionar la construcción, dotación y puesta en funcionamiento de un centro de salud para la comunidad U´wa Tamara y Tauretes, previa aprobación del proyecto de regalías de minorías étnicas.</t>
  </si>
  <si>
    <t>Número de centros de salud construidos y dotados.</t>
  </si>
  <si>
    <t>Mantener el servicio dos auxiliares de enfermería para las comunidades Tamara, Tauretes y Aguablanca de la comunidad U´wa en el departamento de Santander, previa aprobación del proyecto de regalías de minorías étnicas.</t>
  </si>
  <si>
    <t>Número de auxiliares de enfermería.</t>
  </si>
  <si>
    <t>Apoyar la designación de un auxiliar de enfermería con manejo del idioma U´wa y del español para la comunidad U´wa del Departamento de Santander, previa aprobación del proyecto de regalías de minorías étnicas.</t>
  </si>
  <si>
    <t>Número de enfermeras designadas.</t>
  </si>
  <si>
    <t>Gestionar al menos una brigada de salud y promoción y prevención anual que llegue hasta el resguardo U´wa.</t>
  </si>
  <si>
    <t>Número de brigadas de salud realizadas.</t>
  </si>
  <si>
    <t>Unidos por la Salud Mental y la Convivencia Social</t>
  </si>
  <si>
    <t>Apoyo para el desarrollo de capacidades en la implementación de un plan municipal para la prevención del consumo de SPA en 57 municipios, durante el cuatrienio.</t>
  </si>
  <si>
    <t>Nº de municipios con plan de prevención del consumo de
SPA.</t>
  </si>
  <si>
    <t>Creación de 4 estrategias de prevención de las violencias en el departamento.</t>
  </si>
  <si>
    <t>Nº de estrategias de prevención de las violencias en el
departamento.</t>
  </si>
  <si>
    <t>Apoyo para la adopción en 72 municipios de la política pública de salud mental y convivencia social.</t>
  </si>
  <si>
    <t>Nº de municipios con acuerdo de política pública y
convivencia social en el departamento.</t>
  </si>
  <si>
    <t>Establecer 1 estrategia para la prevención del suicidio para el departamento de Santander</t>
  </si>
  <si>
    <t>Nº de estrategias realizadas de prevención de suicidios.</t>
  </si>
  <si>
    <t>Gestionar una estrategia de rehabilitación integral especializada para la atención de jóvenes consumidores de Sustancias PsicoActivas (SPA) en el departamento de Santander.</t>
  </si>
  <si>
    <t>Número de estrategias gestionadas.</t>
  </si>
  <si>
    <t>El Goce Efectivo de la Salud Sexual y Reproductiva un Derecho Humano</t>
  </si>
  <si>
    <t>Fortalecer en 20 ESEs del departamento el modelo de servicios de salud amigables para adolescentes y jóvenes durante el cuatrienio.</t>
  </si>
  <si>
    <t>Nº de ESEs del departamento con el modelo de servicios de
salud amigables para adolescentes y jóvenes.</t>
  </si>
  <si>
    <t>Coordinar en 5 municipios del departamento el Plan de respuesta a las ITS/VIH/SIDA durante el cuatrienio.</t>
  </si>
  <si>
    <t>Nº de Municipios del departamento con Plan de respuesta a
las ITS/VIH/SIDA .</t>
  </si>
  <si>
    <t>Desarrollar capacidades técnicas en el Modelo de atención prenatal de bajo riesgo en 30 municipios.</t>
  </si>
  <si>
    <t>Nº de municipios con asistencia técnica y capacitación en el
Modelo de atención prenatal de bajo riesgo.</t>
  </si>
  <si>
    <t>Desarrollar capacidades técnicas en la ruta de atención integral de las víctimas de violencias de género, violencias sexuales con enfoque de derechos, de género y diferencial en 20 ESE´s del departamento.</t>
  </si>
  <si>
    <t>Nº de Instituciones públicas del sector salud con desarrollo
de capacidades técnicas en la ruta de atención de víctimas de
violencias de género y violencias sexuales con enfoque de derechos,
de género y diferencial.</t>
  </si>
  <si>
    <t>Unidos por una vida Saludable sin Exposición y Vulnerabilidad a Eventos Transmisibles</t>
  </si>
  <si>
    <t>Controlar los 3 focos de Leishmania ubicados en los municipios priorizados en el Departamento, durante el cuatrienio.</t>
  </si>
  <si>
    <t>Nº de focos atendidos en municipios priorizados en el
Departamento.</t>
  </si>
  <si>
    <t>Realizar en el 100% de los Municipios Priorizados como riesgo muy alto y alto acciones de control vectorial para Dengue, Zika y Chicunguya, durante el cuatrienio.</t>
  </si>
  <si>
    <t>Nº de municipios Priorizados con acciones de control /
Total de Municipios priorizados x 100.</t>
  </si>
  <si>
    <t>Intervenir 16 Municipios Priorizados en enfermedad de Chagas para evitar la trasmisión intradomiciliaria del tripanosomiasis por Rhodnius prolixus, durante el cuatrienio.</t>
  </si>
  <si>
    <t>Nº de Municipios intervenidos / total de municipios
priorizados *100.</t>
  </si>
  <si>
    <t>Realizar en 2 municipios priorizados las medidas de prevención y control de malaria durante el cuatrienio.</t>
  </si>
  <si>
    <t>Nº de municipios priorizados las medidas de prevención y
control de malaria.</t>
  </si>
  <si>
    <t>Realizar 16 jornadas de vacunación del programa ampliado de inmunización en el Departamento de Santander durante el cuatrienio.</t>
  </si>
  <si>
    <t>Nº de jornadas de vacunación ejecutadas en el cuatrienio</t>
  </si>
  <si>
    <t>Coordinar 12 monitoreos de cobertura de vacunación en los municipios del Departamento de Santander durante el cuatrienio.</t>
  </si>
  <si>
    <t>Nº de monitoreos de cobertura de vacunación realizados en
el cuatrienio.</t>
  </si>
  <si>
    <t>Aumentar en un 13% la curación de los casos de tuberculosis pulmonar en el departamento</t>
  </si>
  <si>
    <t>Nº de Casos de tuberculosis pulmonar con baciloscopias
negativas al terminar el tratamiento/ Total casos de tuberculosis x
100.</t>
  </si>
  <si>
    <t>Desarrollar capacidades técnicas al personal de salud para el diagnóstico temprano de lepra en los 87 municipios.</t>
  </si>
  <si>
    <t>Nº de Municipios con desarrollo de capacidades técnicas
para el diagnóstico temprano de lepra con personal de salud
entrenado.</t>
  </si>
  <si>
    <t>La Gestión del Riesgo una Respuesta Efectiva a las Emergencias y Desastres</t>
  </si>
  <si>
    <t>Desarrollar 1 proyecto de fortalecimiento del Centro Regulador de Urgencias, Emergencia y Desastres- CRUE del Departamento, durante el cuatrienio.</t>
  </si>
  <si>
    <t>N° de proyectos ejecutados del CRUE.</t>
  </si>
  <si>
    <t>Realizar seguimiento al 100% de los Planes Hospitalarios de Emergencias PHE, en el marco de los Planes Municipales de Gestión del Riesgo PMGRIPS con PHE en el Departamento en el cuatrienio.</t>
  </si>
  <si>
    <t>N° Hospitales con seguimiento a los Planes Hospitalarios de
Emergencias PHE, en el marco de los Planes Municipales de Gestión
del Riesgo/ total de hospitales programados x 100.</t>
  </si>
  <si>
    <t>Promover en 10 municipios la implementación de Atención Prehospitalaria – APH.</t>
  </si>
  <si>
    <t>N° Municipios con APH.</t>
  </si>
  <si>
    <t>Implementar una (1) Red de Toxicología en el Departamento durante el cuatrienio.</t>
  </si>
  <si>
    <t>Una (1) Red de Toxicología Implementada.</t>
  </si>
  <si>
    <t>Gestionar la adquisición de treinta (30) ambulancias para mejorar la accesibildidad y calidad de prestación de servicios de salud.</t>
  </si>
  <si>
    <t>Número de ambulancias gestionadas.</t>
  </si>
  <si>
    <t>Unidos por un Entorno Laboral Saludable</t>
  </si>
  <si>
    <t>Mantener en el 90% la verificación de los estándares de habilitación del Sistema Obligatorio de Garantía de la Calidad en las Instituciones Prestadoras de Servicios de Salud Ocupacional durante el cuatrienio.</t>
  </si>
  <si>
    <t>Nº de Prestadores de Servicios de Salud Ocupacional
Inspeccionados /N° Prestadores de Servicios de Salud Ocupacional
inscritas en el REPSS x100.</t>
  </si>
  <si>
    <t>Gestionar la acreditación en prestación de servicios de un Hospital Universitario en Santander.</t>
  </si>
  <si>
    <t>Número de acreditaciones en prestación de servicios
gestionadas.</t>
  </si>
  <si>
    <t>Promover en 4 Sectores por actividad económica caracterizada la afiliación al sistema de riesgos laborales de la población informal. (Manufacturero, artesanal, turismo y comercio), durante el cuatrienio.</t>
  </si>
  <si>
    <t>Nº de sectores de los diferentes sectores económicos
informales intervenidos.</t>
  </si>
  <si>
    <t>Caracterizar demográfica y epidemiológicamente 6 sectores de la población laboral informal del Departamento por actividad económica (minería, agricultura, ganadería, salud, silvicultura y pesca).</t>
  </si>
  <si>
    <t>Nº de sectores de la población laboral informal del
Departamento caracterizados demográfica y epidemiológicamente.</t>
  </si>
  <si>
    <t>Capacitar a 4 sectores de la población laboral informal del Departamento por actividad económica (Manufacturero, artesanal, turismo y comercio) caracterizada demográfica y epidemiológicamente en el mejoramiento de las condiciones de salud y entorno laboral.</t>
  </si>
  <si>
    <t>Nº de sectores de la población laboral informal del
departamento por actividad económica capacitados.</t>
  </si>
  <si>
    <t>Capacitar el 80% de los Prestadores de Servicios de Salud y de los sectores productivos (Manufacturero, artesanal, turismo, comercio, Minería, Agricultura, Ganadería, Salud, silvicultura y pesca) en la prevención de los riesgos ocupacionales a la población laboral formal e informal.</t>
  </si>
  <si>
    <t>Nº de Prestadores de Servicios de Salud y de los sectores
productivos capacitados / Total de Prestadores de Servicios de Salud y
de los sectores productivos capacitados x 100.</t>
  </si>
  <si>
    <t>Gestión y desarrollo de capacidades para la detección y atención diferencial de poblaciones vulnerables</t>
  </si>
  <si>
    <t>Desarrollar capacidades técnicas para la implementación de la estrategia AIEPI en 20 Municipios</t>
  </si>
  <si>
    <t>Nº de municipios del departamento con la estrategia
AIEPI/Nº de municipios programados para el fortalecimiento de la
estrategia AIEPI.</t>
  </si>
  <si>
    <t>Realizar la caracterización de la situación de salud de la población indígena de Santander.</t>
  </si>
  <si>
    <t>caracterización de la situación de salud de la población
indígena.</t>
  </si>
  <si>
    <t>Implementar en 4 fases el modelo de atención integral en salud para población víctima del conflicto armado – Programa PAPSIVI en los municipios priorizados del departamento.</t>
  </si>
  <si>
    <t>Nº de municipios con modelo implementado.</t>
  </si>
  <si>
    <t>Desarrollar una estrategia anual de IEC dirigida a poblaciones vulnerables.</t>
  </si>
  <si>
    <t>Una (1) estrategia implementada por población vulnerable,
por año.</t>
  </si>
  <si>
    <t>Desarrollar una estrategia de tamizaje para la detección oportuna de tumores malignos (mama, útero y próstata) dando prioridad a los grupos vulnerables y etno – cultural y víctimas del conflicto armado.</t>
  </si>
  <si>
    <t>Número de estrategias de tamizaje.</t>
  </si>
  <si>
    <t>Apoyar la realización de cuatro (4) sesiones del Comité Departamental de Discapacidad.</t>
  </si>
  <si>
    <t>Número de sesiones apoyadas.</t>
  </si>
  <si>
    <t>Caracterizar, localizar y registrar al 80% de la población con Discapacidad del departamento.</t>
  </si>
  <si>
    <t>Proporción de población con discapacidad caracterizada.</t>
  </si>
  <si>
    <t>La Autoridad Sanitaria Garante de la Salud Integral de la Ciudadanía santandereana</t>
  </si>
  <si>
    <t>Mantener en los 87 municipios el fortalecimiento a la capacidad institucional, para garantizar el derecho a la participación social en salud, durante el cuatrienio.</t>
  </si>
  <si>
    <t>N° de municipios fortalecidos.</t>
  </si>
  <si>
    <t>Fortalecer con cuatro (4) acciones de formación las capacidades ciudadanas en el uso de mecanismos de participación social en salud, durante el cuatrienio.</t>
  </si>
  <si>
    <t>N° de acciones de formación para comunidad en temas de
participación social ejecutadas.</t>
  </si>
  <si>
    <t>Mantener en 68 municipios la cofinanciación del Aseguramiento en el régimen subsidiado de la población vulnerable de niveles 1 y 2 del SISBEN en el Régimen subsidiado.</t>
  </si>
  <si>
    <t>N° de municipios de Santander con mantenimiento de la
cofinanciación del aseguramiento en el régimen subsidiado de la
población vulnerable de niveles 1 y 2 del Sisben.</t>
  </si>
  <si>
    <t>Fortalecer el 100% de municipios con coberturas de aseguramiento críticas en el departamento mediante la asistencia técnica y seguimiento.</t>
  </si>
  <si>
    <t>N° de municipios críticos fortalecidos / N° total de municipios
con coberturas criticas de cobertura x 100.</t>
  </si>
  <si>
    <t>Vigilar en el 100% de EPS la implementación de planes de mejoramiento de cobertura por las EPS en áreas urbanas y rurales, en cada vigencia.</t>
  </si>
  <si>
    <t>N° de aseguradoras con planes de mejoramiento de
cobertura implementados en áreas urbana y rural / N° total de
aseguradoras del Departamento x 100.</t>
  </si>
  <si>
    <t>Ejercer la inspección y vigilancia al 100% de las EPS del régimen subsidiado, contributivo y de Excepción que operan en el departamento en el cumplimiento de las obligaciones de aseguramiento, en cada vigencia.</t>
  </si>
  <si>
    <t>N° de EPS del régimen subsidiado, contributivo y de
Excepción vigiladas / Total de EPS del régimen subsidiado,
contributivoy de Excepción x 100.</t>
  </si>
  <si>
    <t>Mantener el requerimiento al 100% de aseguradores del régimen subsidiado y contributivo el monitoreo de la contratación de red prestadora de servicios de salud en cada vigencia.</t>
  </si>
  <si>
    <t>N° de EPS requeridas / Total de EPS del régimen subsidiado
y contributivo x 100.</t>
  </si>
  <si>
    <t>Gestionar el 100 % de contratos para prestación de servicios de salud a Población Pobre No Asegurada (PPNA) y NO POS por año.</t>
  </si>
  <si>
    <t>N° de contratos gestionados / N° de contratos programados
x 100.</t>
  </si>
  <si>
    <t>Ejercer en el 100% de ESES las competencias departamentales frente a la categorización anual de riesgo fiscal y financiero de las E.S.E. del departamento durante el cuatrienio.</t>
  </si>
  <si>
    <t>E.S.E. con acciones de IVC / E.S.E en PSFF y PGIR * 100.</t>
  </si>
  <si>
    <t>Mantener igual o superior al 95% la notificación semanal por UNM.</t>
  </si>
  <si>
    <t>N° de UNM que reportan semanalmente /87 UNM *100.</t>
  </si>
  <si>
    <t>Realizar anualmente la actualización del Análisis de Situación de Salud de Santander.</t>
  </si>
  <si>
    <t>Documento Análisis de Situación de Salud actualizada cada
año.</t>
  </si>
  <si>
    <t>Realizar un (1) estudio de carga de enfermedad para el departamento de Santander.</t>
  </si>
  <si>
    <t>Número de estudios de carga de enfermedad realizados.</t>
  </si>
  <si>
    <t>Actualizar 1 documento del Modelo de Red de Prestación de Servicios de Salud en el Cuatrienio.</t>
  </si>
  <si>
    <t>Número de documentos Modelo de Red de Prestación de
Servicios de Salud actualizados.</t>
  </si>
  <si>
    <t>Realizar en el 100% de los municipios inspección, vigilancia y control al funcionamiento del modelo de red de prestación de servicios de salud durante el cuatrienio.</t>
  </si>
  <si>
    <t>N° de municipios con acciones de IVC realizadas / Total de
Municipios x 100.</t>
  </si>
  <si>
    <t>Implementar en 100% de IPS Públicas del departamento la Política de la Seguridad del Paciente.</t>
  </si>
  <si>
    <t>N° de IPS públicas con política implementada / Total de IPS
Publicas x 100.</t>
  </si>
  <si>
    <t>Realizar seguimiento al 100% de proyectos de infraestructura y dotación viabilizados según Resolución 829 de 2015 durante el cuatrienio.</t>
  </si>
  <si>
    <t>N° de proyectos de infraestructura y dotación con
seguimiento / Total de proyectos viabilizados.</t>
  </si>
  <si>
    <t>Verificar que el 90% de las Instituciones Prestadoras de Servicios de Salud del Departamento cumplan con los estándares de habilitación del Sistema Obligatorio de Garantía de la Calidad durante el cuatrienio.</t>
  </si>
  <si>
    <t>N° de Prestadores de Servicios de Salud Inspeccionados /N°
Prestadores de Servicios de Salud inscritas en el REPSS.</t>
  </si>
  <si>
    <t>Verificar que el 90% de las Instituciones y establecimientos farmacéuticos del Departamento cumplan con los marcos normativos vigente durante el cuatrienio.</t>
  </si>
  <si>
    <t>No de Instituciones y establecimientos farmacéuticos
Inspeccionados /N° Instituciones y establecimientos farmacéuticos
inscritas en el Registro Departamental.</t>
  </si>
  <si>
    <t>Procesar el 100% de muestras recibidas en el Laboratorio Departamental de Salud Pública para diagnóstico, control de calidad y otras pruebas requeridas en salud pública durante cada vigencia.</t>
  </si>
  <si>
    <t>N° de muestras procesadas en el LDSP/ Total de muestras
recibidas en el LDSP x 100.</t>
  </si>
  <si>
    <t>Realizar asistencia técnica al 100% de laboratorios públicos y privados de la red y Bancos de Sangre del Departamento durante cada vigencia.</t>
  </si>
  <si>
    <t>N° de laboratorios públicos y privados de la red y Bancos de
Sangre con asistencia técnica muestras procesadas en el LDSP/ Total
de muestras recibidas en el LDSP x 100.</t>
  </si>
  <si>
    <t>Implementar un (1) plan estratégico de tecnologías de información en la Secretaría de Salud durante el cuatrienio.</t>
  </si>
  <si>
    <t>un (1) plan estratégico de tecnologías de información en la
Secretaría de Salud.</t>
  </si>
  <si>
    <t>Actualizar los 5 submódulos del módulo de Salud del Sistema Maestro de Información durante el cuatrienio.</t>
  </si>
  <si>
    <t>N° de submódulos del módulo de Salud del Sistema Maestro
de actualizados</t>
  </si>
  <si>
    <t>Desarrollar 2 nuevos submódulos del módulo de Salud del Sistema Maestro de información durante el cuatrienio.</t>
  </si>
  <si>
    <t>N° de submódulos nuevos del módulo de Salud del Sistema
Maestro de Información.</t>
  </si>
  <si>
    <t>Mantener la estrategia de un Observatorio de Salud Pública para fortalecer la gestión del conocimiento y la toma de decisiones en salud.</t>
  </si>
  <si>
    <t>Una estrategia de Observatorio de Salud Pública
funcionando.</t>
  </si>
  <si>
    <t>Fortalecer la Red de donación y trasplante de órganos y tejidos en la Regional 4</t>
  </si>
  <si>
    <t>Una red fortalecida.</t>
  </si>
  <si>
    <t>Fortalecer en los 87 municipios el Sistema de Información de Salud Pública orientándolo a soportar la investigación y la mejora sustancial en las acciones de Atención Primaria en Salud (APS).</t>
  </si>
  <si>
    <t>N° de municipios con sistema de información para la APS.</t>
  </si>
  <si>
    <t>Desarrollar una (1) estrategia de movilidad para la promoción de la salud y prevención de eventos en salud. Rutas saludables “Viajamos Salvando Vidas por Santander”.</t>
  </si>
  <si>
    <t>Una (1) estrategia.</t>
  </si>
  <si>
    <t>Desarrollar una (1) estrategia sectorial y transectorial, para socialización de experiencias significativas en salud a nivel provincial “Ferias de la Salud”.</t>
  </si>
  <si>
    <t>Una (1) estrategia</t>
  </si>
  <si>
    <t>Promover la creación de la marca Santander en salud para promover la oferta de servicios de salud de Santander en el país y a nivel internacional.</t>
  </si>
  <si>
    <t>Una (1) estrategia de Marca Santander en salud creada.</t>
  </si>
  <si>
    <t>Fortalecer la capacidad técnica territorial en salud mediante la Asistencia Técnica en lineamientos y normatividad legal vigente a los actores del Sistema General de Seguridad Social en Salud (SGSSS) y partes interesadas en el marco del Plan Decenal de Salud Pública.</t>
  </si>
  <si>
    <t>N° de municipios con capacidad técnica territorial fortalecida.</t>
  </si>
  <si>
    <t>Fortalecer la estrategia de captura de información en campo –APS mediante la actualización y dotación de equipos tecnológicos de cómputo y comunicación a los funcionarios de equipos provinciales- ETV, salud ambiental y profesionales de las dimensiones de salud pública de la secretaria de salud departamental.</t>
  </si>
  <si>
    <t>Estrategia de captura de información APS fortalecida.</t>
  </si>
  <si>
    <t>Gestionar la realización de una alianza público – privada (APP) para la construcción de la nueva planta física de la Secretaría de Salud.</t>
  </si>
  <si>
    <t>Alianza público – privada gestionada.</t>
  </si>
  <si>
    <t>Realizar por lo menos 4 reuniones anuales con las EPS del departamento, seguimiento a la Circular 030 de 2013 en articulación con los entes de control con el fin de lograr mejorar la liquidez de la red hospitalaria.</t>
  </si>
  <si>
    <t># EPS Seguimiento Circular 030 de 2013</t>
  </si>
  <si>
    <t>Diseñar e implementar una (1) estratégia de mejoramiento de la prestación de los Servicios de Salud en el departamento.</t>
  </si>
  <si>
    <t>Número de estrategias diseñadas e implementadas.</t>
  </si>
  <si>
    <t>Fortalecer la estrategia de agenda metropolitana en salud vinculando nuevos actores sectoriales e intersectoriales.</t>
  </si>
  <si>
    <t>Estrategia agenda metropolitana fortalecida</t>
  </si>
  <si>
    <t>Gestionar un proyecto global de inversión para las obras hospitalarias inconclusas.</t>
  </si>
  <si>
    <t>Proyecto gestionado</t>
  </si>
  <si>
    <t>Fortalecer once (11) entidades de la Red Pública de Prestación de Servicios de Salud del departamento mediante dotación de Infraestructura y Tecnología biomédica y de información y comunicaciones.</t>
  </si>
  <si>
    <t>No. de IPS públicas fortalecidas</t>
  </si>
  <si>
    <t>Implementar un Sistema Integrado de Información para la Red Pública de Prestación de Servicios de Salud del Departamento.</t>
  </si>
  <si>
    <t>Número de sistemas de atención hospitalarias implementado</t>
  </si>
  <si>
    <t>Gestionar la construcción de un (1) nuevo hospital de mediana complejidad en el departamento.</t>
  </si>
  <si>
    <t>Número de hospitales de mediana complejidad gestionados
para construcción.</t>
  </si>
  <si>
    <t>SEGURIDAD ALIMENTARIA  Y NUTICIONAL</t>
  </si>
  <si>
    <t>Santander Unido y Mejor Alimentado con Participación Social y Comunitaria.</t>
  </si>
  <si>
    <t>Mantener el apoyo anual a las ESEs públicas de los 87 municipios del departamento de Santander para el desarrollo de capacidades en valoración y seguimiento nutricional de la madre gestante.</t>
  </si>
  <si>
    <t>Nº de municipios con apoyo en el desarrollo de
capacidades.</t>
  </si>
  <si>
    <t>Capacitar a los equipos de salud de los 87 municipios en Promoción Protección y apoyo a la lactancia materna.</t>
  </si>
  <si>
    <t>Nº de municipios con funcionarios capacitados en el
cuatrienio.</t>
  </si>
  <si>
    <t>Realizar asistencia técnica a los 87 Comités de Seguridad Alimentaria y nutricional de los municipios.</t>
  </si>
  <si>
    <t>Nº de asistencias técnicas realizadas a los comités en el
cuatrienio.</t>
  </si>
  <si>
    <t>Gestionar la creación de un (1) banco de leche en el departamento.</t>
  </si>
  <si>
    <t>Número de bancos de leche gestionados.</t>
  </si>
  <si>
    <t>Desarrollar la segunda versión del estudio de situación nutricional en menores de 18 años.</t>
  </si>
  <si>
    <t>Número de estudios realizados.</t>
  </si>
  <si>
    <t>Adaptar en el departamento la estrategia de desparasitación antihelmintica masiva.</t>
  </si>
  <si>
    <t>Número de estrategias adapatadas.</t>
  </si>
  <si>
    <t>SECRETARIA DE INFRAESTRUCTURA</t>
  </si>
  <si>
    <t>AGUA POTABLE Y SANEAMIENTO BASICO</t>
  </si>
  <si>
    <t xml:space="preserve">Gobernando El Agua, Ampliación de Cobertura y Mejoramiento de Sistemas del Subsector de Agua Potable </t>
  </si>
  <si>
    <t>Construir, mejorar y/o optimizar 20 acueductos.</t>
  </si>
  <si>
    <t>número de acueductos construidos, mejorados, y/o
optimizados.</t>
  </si>
  <si>
    <t>Gobernando El Agua, Ampliación de Cobertura y Mejoramiento de Sistemas del Subsector de Agua Potable</t>
  </si>
  <si>
    <t>Optimizar y/o construir 10 embalses en el Departamento.</t>
  </si>
  <si>
    <t>Numero de embalses optimizados y/o construidos</t>
  </si>
  <si>
    <t>Saneamiento para la Vida, Ampliación de Cobertura y Mejoramiento de
Sistemas del Subsector de Saneamiento Básico</t>
  </si>
  <si>
    <t>Construir, mejorar y/o optimizar 8 alcantarillados en el Departamento.</t>
  </si>
  <si>
    <t>Número de alcantarillados construidos, mejorados, y/o
optimizados.</t>
  </si>
  <si>
    <t>Construir, diseñar, mejorar y/o optimizar 10 PTAR en el departamento.</t>
  </si>
  <si>
    <t>Numero de PTAR diseñadas, construidas, mejoradas y/o
optimizadas.</t>
  </si>
  <si>
    <t>Construir en las zonas rurales de nuestro departamento 150 unidades sanitarias.</t>
  </si>
  <si>
    <t>Número de unidades sanitarias construidas en las zonas
rurales de nuestro departamento.</t>
  </si>
  <si>
    <t>Apoyo y fortalecimiento de mínimo un sistema de conducción para nuevos desarrollos en el área Metropolitana de Bucaramanga,</t>
  </si>
  <si>
    <t>Número de sistemas de conducción apoyados y
fortalecidos.</t>
  </si>
  <si>
    <t>Aguas para la Salud, Asistencia Técnica y Equipamiento para Mejorar
la Prestación de los Servicios Públicos</t>
  </si>
  <si>
    <t>Implementar la macro medición para el control del índice de agua no contabilizado en 5 acueductos municipales.</t>
  </si>
  <si>
    <t>número de acueductos con implementación de la macro
medición para el control del índice de agua no contabilizado.</t>
  </si>
  <si>
    <t>Apoyar 10 acueductos con sus equipos de laboratorio para determinar la calidad del agua suministrada.</t>
  </si>
  <si>
    <t>número de acueductos apoyados con sus equipos de
laboratorio para determinar la calidad del agua suministrada.</t>
  </si>
  <si>
    <t>Me Uno por una Mejor Disposición de los Residuos Sólidos</t>
  </si>
  <si>
    <t>Apoyar y asistir la implementación de dos (2) sitios de disposición final de residuos sólidos en el Departamento.</t>
  </si>
  <si>
    <t>Número de proyectos de implementación de sitios de
disposición final de residuos sólidos apoyados y asistidos.</t>
  </si>
  <si>
    <t>Apoyar 1 proyecto con nuevas tecnologías de transporte, manejo, tratamiento y disposición de residuos solidos.</t>
  </si>
  <si>
    <t>Número de proyectos con nuevas tecnologías de transporte,
manejo, tratamiento y disposición de residuos sólidos apoyados en el
Departamento.</t>
  </si>
  <si>
    <t>Promover dos (2) iniciativas de aprovechamiento y valoración de los residuos sólidos.</t>
  </si>
  <si>
    <t>Número de iniciativas promovidas</t>
  </si>
  <si>
    <t>SECRETARIA DE VIVIENDA</t>
  </si>
  <si>
    <t xml:space="preserve"> VIVIENDA Y DESARROLLO URBANO</t>
  </si>
  <si>
    <t>Nos Une un Nuevo Hogar</t>
  </si>
  <si>
    <t>Gestionar y entregar 990 subsidios para la construcción de vivienda urbana Incluida la población étnico cultural y la comunidad afrodescendiente</t>
  </si>
  <si>
    <t>No de subsidios gestionados y entregados</t>
  </si>
  <si>
    <t>Gestionar y entregar 400 subsidios para la construcción de vivienda urbana, a personas vulnerables, víctimas del conflicto armado, desplazamiento forzado y otros hechos victimizantes y/o en zona de alto riesgo.</t>
  </si>
  <si>
    <t>No de subsidios gestionados y entregados a población
vulnerable.</t>
  </si>
  <si>
    <t>Gestionar y entregar 1200 subsidios para el mejoramiento de vivienda urbana y/o reubicación de vivienda en zona de alto riesgo</t>
  </si>
  <si>
    <t>Nos Une el Hábitat Digno</t>
  </si>
  <si>
    <t>Apoyar la legalización y/o formalización de 8 asentamientos precarios en Santander</t>
  </si>
  <si>
    <t>Número de Asentamientos apoyados en procesos de
formalización y/o legalización.</t>
  </si>
  <si>
    <t>Apoyar la realización de un diagnóstico sobre Asentamientos Precarios y vivienda digna en Santander.</t>
  </si>
  <si>
    <t>Número de Diagnósticos sobre asentamientos precarios y
vivienda digna en Santander realizados.</t>
  </si>
  <si>
    <t>Provivienda</t>
  </si>
  <si>
    <t>Apoyar y/o acompañar técnicamente la estructuración de 20 proyectos VIS y VIP en Santander.</t>
  </si>
  <si>
    <t>Número de proyectos VIS y/o VIP apoyados o
acompañados técnicamente.</t>
  </si>
  <si>
    <t>Apoyar y/o gestionar 2 macroproyectos de vivienda en Santander incluido el Macroproyecto Pienta.</t>
  </si>
  <si>
    <t>Número de macroproyectos apoyados y/o gestionados.</t>
  </si>
  <si>
    <t>VIVIENDA RURAL</t>
  </si>
  <si>
    <t>Hogar Digno Hogar</t>
  </si>
  <si>
    <t>Gestionar y entregar 2000 subsidios para el mejoramiento de vivienda rural.</t>
  </si>
  <si>
    <t>No subsidios gestionados y entregados</t>
  </si>
  <si>
    <t>Gestionar y entregar 2010 subsidios para la construcción de vivienda rural.</t>
  </si>
  <si>
    <t>Gestionar y entregar 300 subsidios para la construcción y/o adquisición de vivienda rural, a personas vulnerables, desplazadas y/o víctimas del conflicto armado y perteneciente a las comunidades étnicas culturales.</t>
  </si>
  <si>
    <t>No subsidios gestionados y entregados a población rural
vulnerable.</t>
  </si>
  <si>
    <t>ECONOMICOS</t>
  </si>
  <si>
    <t xml:space="preserve"> TRANSPORTE E INFRAESTRUCTURA</t>
  </si>
  <si>
    <t>Conectados para la Paz a través de la Gestión y Apoyo de Vías
Primarias</t>
  </si>
  <si>
    <t>Gestionar 6 proyectos de inversión de vías primarias en el departamento.</t>
  </si>
  <si>
    <t>Número de proyectos de inversión de vías primarias
gestionadas en el Departamento.</t>
  </si>
  <si>
    <t>Manteniendo Vías Departamentales de Paz y Unidad, Mantenimiento
Rutinario de Vías Secundarias</t>
  </si>
  <si>
    <t>Mantener rutinariamente 2000 km de vías secundarias del Departamento de Santander</t>
  </si>
  <si>
    <t>Número de kilómetros de vías secundarias con
Mantenimiento Rutinario</t>
  </si>
  <si>
    <t>Nos Une el Mantenimiento Periódico de Vías Secundarias</t>
  </si>
  <si>
    <t>Mantener periódicamente 500 km de vías secundarias del Departamento de Santander</t>
  </si>
  <si>
    <t>Número de km vías secundarias mantenidas durante el
periodo</t>
  </si>
  <si>
    <t>Atento en la Vía, Atención de Emergencias en las Vías Secundarias
para la Paz y la Equidad</t>
  </si>
  <si>
    <t>Atender la totalidad de las emergencias presentadas en vías secundarias en el Departamento de Santander</t>
  </si>
  <si>
    <t>Porcentaje de emergencias atendidas por el Departamento
en vías secundarias</t>
  </si>
  <si>
    <t>Tendiendo Puentes para la Paz, Atención de Puentes de las Vías Secundarias</t>
  </si>
  <si>
    <t>Atender 10 puentes en vías secundarias durante el periodo</t>
  </si>
  <si>
    <t>Número de puentes atendidos en vías
secundarias durante el periodo</t>
  </si>
  <si>
    <t>Pensando la Vía, Estudios y Diseños en las Vías Secundarias</t>
  </si>
  <si>
    <t>Elaborar 10 estudios y diseños en vías secundarias del Departamento de Santander</t>
  </si>
  <si>
    <t>Número de estudios y diseños elaborados en vías
secundarias</t>
  </si>
  <si>
    <t>Implementar dos sistemas de información sobre vías secundarias y sistema logístico en Santander</t>
  </si>
  <si>
    <t>Número de sistemas de información de vías operando</t>
  </si>
  <si>
    <t>Lo Damos todo por el Mejoramiento y Pavimentación de Vías Secundarias</t>
  </si>
  <si>
    <t>Mejorar y/o pavimentar 70 km de vías secundarias del Departamento de Santander</t>
  </si>
  <si>
    <t>Número de kilómetros de vías secundarias mejorados y
Pavimentados</t>
  </si>
  <si>
    <t>Vía Segura y Feliz: Seguridad en Vías Secundarias</t>
  </si>
  <si>
    <t>Señalizar 50 km de las vías secundarias del Departamento de Santander</t>
  </si>
  <si>
    <t>Número de kilómetros de vías secundarias con
señalización</t>
  </si>
  <si>
    <t>Capacitar en seguridad vial a 10 municipios de Santander</t>
  </si>
  <si>
    <t>Número de municipios capacitados en seguridad vial</t>
  </si>
  <si>
    <t>Tercera Vía para la Paz, Apoyo a la Red de Vías Terciarias</t>
  </si>
  <si>
    <t>Apoyar 1000 km de vías terciarias con mantenimiento durante el periodo.</t>
  </si>
  <si>
    <t>Número de kilómetros de vías Terciarias Apoyados con
Mantenimiento durante el periodo</t>
  </si>
  <si>
    <t>Apoyar y/o atender la totalidad de emergencias de la red vial terciaria durante el periodo</t>
  </si>
  <si>
    <t>Porcentaje de emergencias atendidas por el Departamento
en vías Terciarias durante el periodo</t>
  </si>
  <si>
    <t>Apoyar y/o gestionar con placa huella en concreto 15 km de vías terciarias del Departamento.</t>
  </si>
  <si>
    <t>Número de kilómetros de vías Terciarias Apoyados y/o
gestionados con Placa Huella en concreto durante el periodo</t>
  </si>
  <si>
    <t>Apoyar la construcción, mejoramiento, mantenimiento de 8 puentes de la red de vías terciarias del Departamento.</t>
  </si>
  <si>
    <t>Número de puentes construidos, mejorados y/o mantenidos
de vías Terciarias Apoyados.</t>
  </si>
  <si>
    <t>Elaborar estudios y diseños de 5 vías terciarias en el Departamento de Santander.</t>
  </si>
  <si>
    <t>Número de estudios y diseños en vías terciarias apoyados
con elaboración.</t>
  </si>
  <si>
    <t>gestionar y/o apoyar un sistema de información de vías terciarias en funcionamiento.</t>
  </si>
  <si>
    <t>Número de sistemas de información de vías terciarias en
funcionamiento.</t>
  </si>
  <si>
    <t>Mi Camino es mi Campo, Apoyo a la Red de Caminos Veredales no
Vehicular</t>
  </si>
  <si>
    <t>Apoyar con mantenimiento a 5 km de caminos Veredales no vehiculares</t>
  </si>
  <si>
    <t>Número de kilómetros de Caminos Veredales Apoyados con
Mantenimiento</t>
  </si>
  <si>
    <t>Apoyar la construcción de 5 puentes en caminos Veredales no vehiculares</t>
  </si>
  <si>
    <t>Número de puentes de Caminos Veredales no vehiculares
Apoyados</t>
  </si>
  <si>
    <t>Elaborar 2 estudios y diseños de 2 corredores veredales estratégicos para la producción y/o turismo</t>
  </si>
  <si>
    <t>Número de estudios y diseños de corredores veredales
estratégicos para la producción y/o turismo</t>
  </si>
  <si>
    <t>Gestionar y/o apoyar la construcción de ciclo rutas rurales</t>
  </si>
  <si>
    <t>Número de ciclo rutas gestionadas y/o apoyadas rurales</t>
  </si>
  <si>
    <t>Conectividad Urbana, Apoyo a la Red de Vías Urbanas</t>
  </si>
  <si>
    <t>Apoyar con mejoramiento y pavimentación 5000 metros cuadrados de vías urbanas.</t>
  </si>
  <si>
    <t>Número de metros cuadrados de vías Urbanas Apoyados
con mejoramiento y Pavimentación.</t>
  </si>
  <si>
    <t>Apoyar el diseño y/o construcción de 1 transporte por cable (cable vuelos) en Santander.</t>
  </si>
  <si>
    <t>Número de transporte por cable (Cable Vuelos) Apoyados.</t>
  </si>
  <si>
    <t>Impulsar 1 proyecto de red de vías urbanas por Alianzas Público Privadas – APP.</t>
  </si>
  <si>
    <t>Número de proyectos impulsados por Alianzas Público
Privadas – APP.</t>
  </si>
  <si>
    <t>Apoyar la construcción, mejoramiento de 1 puente de vías urbanas en el Departamento de Santander.</t>
  </si>
  <si>
    <t>Número de puentes construidos y/o mejorados de vías 300
Urbanas apoyados en el Departamento de Santander.</t>
  </si>
  <si>
    <t>Apoyar la elaboración de estudios y diseños de 2 vías urbanas</t>
  </si>
  <si>
    <t>Número de estudios y diseños en vías Urbanas Apoyados
con Elaboración.</t>
  </si>
  <si>
    <t>Apoyar un sistema de transporte masivos de los municipios del Departamento de Santander.</t>
  </si>
  <si>
    <t>Número de sistemas de transporte masivos apoyados.</t>
  </si>
  <si>
    <t>Apoyar la construcción de ciclo rutas</t>
  </si>
  <si>
    <t>número de ciclo rutas apoyadas</t>
  </si>
  <si>
    <t>Alas para la Paz, Gestión de Proyectos Aeroportuarios en Santander</t>
  </si>
  <si>
    <t>Gestionar el mejoramiento de 3 aeropuertos del Departamento de Santander</t>
  </si>
  <si>
    <t>Número de Aeropuertos gestionados</t>
  </si>
  <si>
    <t>Gobernando Ríos, Gestión de Proyectos Fluviales en Santander</t>
  </si>
  <si>
    <t>Gestionar y/o apoyar 1 plataformas logísticas multimodales</t>
  </si>
  <si>
    <t>Número de Plataformas Logísticas Multimodal gestionadas
y/o apoyadas</t>
  </si>
  <si>
    <t>Gestionar y/o apoyar dos (2) plataformas flotantes</t>
  </si>
  <si>
    <t>Número de Plataformas Flotantes gestionadas y/o apoyadas</t>
  </si>
  <si>
    <t>Rieles de Paz, Gestión de Proyectos Férreos en Santander</t>
  </si>
  <si>
    <t>Gestionar un (1) proyecto férreo para el Departamento de Santander</t>
  </si>
  <si>
    <t>Número de Proyectos Férreos gestionados</t>
  </si>
  <si>
    <t>SECRETARIA TIC</t>
  </si>
  <si>
    <t xml:space="preserve"> TECNOLOGIAS DE LA INFORMACION Y LAS COMUNICACIONES</t>
  </si>
  <si>
    <t>Unidos y Conectados por Santander</t>
  </si>
  <si>
    <t>Implementar 140 soluciones de conectividad de última milla con énfasis en los municipios sujetos de reparación colectiva.</t>
  </si>
  <si>
    <t>Número de soluciones implementadas</t>
  </si>
  <si>
    <t>Habilitar y/o fortalecer 150 zonas WiFi en los municipios del Departamento</t>
  </si>
  <si>
    <t>Número de zonas WiFi habilitadas y de zonas fortalecidas</t>
  </si>
  <si>
    <t>Fortalecer a 37 Empresas Sociales del Estado E.S.E´s con la dotación de herramientas TIC y acceso a internet</t>
  </si>
  <si>
    <t>Número de E.S.E´s fortalecidas</t>
  </si>
  <si>
    <t>Dotar con 10.000 herramientas tecnológicas y/o equipos de cómputo a las instituciones públicas del Departamento y/o centros de fortalecimiento ciudadano con enfoque diferencial y etno cultural.</t>
  </si>
  <si>
    <t>Número de herramientas tecnológicas y/o equipos de
cómputo entregados</t>
  </si>
  <si>
    <t>Dotar a los 7.575 educadores de las instituciones educativas públicas con equipos terminales</t>
  </si>
  <si>
    <t>Número de equipos terminales entregados</t>
  </si>
  <si>
    <t>Fomentar la implementación de 100 herramientas y/o espacios tecnológicos para sectores productivos del Departamento</t>
  </si>
  <si>
    <t>Número de herramientas y/o espacios tecnológicos
implementados</t>
  </si>
  <si>
    <t>Gestionar la instalación de cuatro antenas de servicios de telefonía celular.</t>
  </si>
  <si>
    <t>Número de antenas instaladas</t>
  </si>
  <si>
    <t>Implementar 60 kioscos y/o puntos digitales y/o vive Lab en el departamento</t>
  </si>
  <si>
    <t>Número de kioscos y/o puntos digitales y/o vive lab
implementados</t>
  </si>
  <si>
    <t>Apoyar una estrategia de adopción de SMART CITIES y/o sistemas inteligentes e impulso de energías alternativas en Santander, basadas en la implementación de soluciones TIC.</t>
  </si>
  <si>
    <t>Diseñar e implementar una estrategia especial de cooperación para el desarrollo de la infraestructura de comunicaciones en los 87 municipios del Departamento de Santander.</t>
  </si>
  <si>
    <t>Estrategia diseñada e implementada</t>
  </si>
  <si>
    <t>Diseñar e implementar un modelo de estandarización de salas de tecnología e informática en instituciones educativas oficiales del departamento.</t>
  </si>
  <si>
    <t>Talento en TIC</t>
  </si>
  <si>
    <t>Impactar 50.000 Santandereanos con formación y/o participación en TIC, con enfoque diferencial y étno – cultural.</t>
  </si>
  <si>
    <t>Número de personas formadas en TIC</t>
  </si>
  <si>
    <t>Promover una estrategia de formación y/o participación en TIC para personas en condición de discapacidad, población víctima de minas antipersonales MAP-Munición sin Explotar MUSE y Artefactos Explosivos Improvisados AEI</t>
  </si>
  <si>
    <t>estrategia promovida</t>
  </si>
  <si>
    <t>Impulsar 4 proyectos que fortalezcan el Ecosistema digital del Departamento.</t>
  </si>
  <si>
    <t>Número de proyectos impulsados</t>
  </si>
  <si>
    <t>Implementar un repositorio público virtual departamental para el acceso y desarrollo de recursos educativos digitales.</t>
  </si>
  <si>
    <t>Repositorio implementado</t>
  </si>
  <si>
    <t>Implementar un programa permanente en el buen uso de las TIC como herramienta pedagógica para la disminución del matoneo, bullyng y el grooming en los establecimientos educativos oficiales del Departamento de Santander.</t>
  </si>
  <si>
    <t>Programa implementado</t>
  </si>
  <si>
    <t>TIC Social</t>
  </si>
  <si>
    <t>Diseñar e implementar una estrategia que permita impulsar el uso responsable de las TIC y fomentar el teletrabajo en la población santandereana, teniendo en cuenta el enfoque diferencial y etnocultural.</t>
  </si>
  <si>
    <t>Apoyar la implementación de un sistema de información para la caracterización y/o apoyo de población víctimas y/o vulnerable.</t>
  </si>
  <si>
    <t>Sistema de Información apoyado</t>
  </si>
  <si>
    <t>Promover el desarrollo de 30 aplicaciones y/o contenidos con enfoque social teniendo en cuenta la población con enfoque diferencial y etnocultural.</t>
  </si>
  <si>
    <t>Número de aplicaciones o contenidos promovidos.</t>
  </si>
  <si>
    <t>Fortalecer la red Departamental de reacondicionamiento de computadores y manejo ambiental de residuos tecnológicos</t>
  </si>
  <si>
    <t>Red Departamental fortalecida</t>
  </si>
  <si>
    <t>Diseñar y poner en marcha una estrategia especial de cooperación para el desarrollo de la telemedicina en la red de hospitales y centros de salud del Departamento de Santander.</t>
  </si>
  <si>
    <t>Desarrollo de una Aplicación „MapEmprende‟ que muestre inteligencia de negocios Georreferenciada y gratuita para los emprendedores del Departamento.</t>
  </si>
  <si>
    <t>Aplicación Desarrollada</t>
  </si>
  <si>
    <t>Gobierno más Eficiente y Transparente</t>
  </si>
  <si>
    <t>Promover la creación de 20 iniciativas para fortalecer el sistema tecnológico y financiero de los municipios santandereanos</t>
  </si>
  <si>
    <t>Desarrollar una campaña de sensibilización y uso intensivo de las TIC para la estrategia cero papel en las instituciones públicas del Departamento</t>
  </si>
  <si>
    <t>campaña desarrollada</t>
  </si>
  <si>
    <t>Fomentar la estrategia de Gobierno en Línea GEL en el Departamento.</t>
  </si>
  <si>
    <t>Estrategia GEL fomentada</t>
  </si>
  <si>
    <t xml:space="preserve"> CIENCIA, TECNOLOGIA E INNOVACIÓN</t>
  </si>
  <si>
    <t>Somos Ciencia</t>
  </si>
  <si>
    <t>Cofinanciar una ruta de seguimiento al sistema de Ciencia, Tecnología e Innovación del Departamento, que incluya la caracterización de los actores del SRCTeI, defina sus roles, responsabilidades y una metodología de evaluación.</t>
  </si>
  <si>
    <t>Ruta de seguimiento implementada</t>
  </si>
  <si>
    <t>Apoyar 500 proyectos de investigación en aula para el ejercicio de las ACTI en niños, niñas y adolescentes de educación básica primaria, básica secundaria y media.</t>
  </si>
  <si>
    <t>Número de proyectos de aula apoyados</t>
  </si>
  <si>
    <t>Promover la formación de 3.500 docentes y/o estudiantes en capacidades para la CTeI de la región.</t>
  </si>
  <si>
    <t>Número de docentes y/o estudiantes formados</t>
  </si>
  <si>
    <t>Apoyar una estrategia para el fortalecimiento de Semilleros de Investigación del Departamento</t>
  </si>
  <si>
    <t>Apoyar la realización de dos estrategias que impulsen la articulación de los currículos de los programas de educación superior con las necesidades empresariales de la región.</t>
  </si>
  <si>
    <t>Número de estrategias realizadas</t>
  </si>
  <si>
    <t>Santander Conoce</t>
  </si>
  <si>
    <t>Apoyar la conformación y puesta en funcionamiento de un centro o sistema prospectivo en Ciencia, Tecnología e Innovación para la región.</t>
  </si>
  <si>
    <t>Número de centros o sistema prospectivo en funcionamiento</t>
  </si>
  <si>
    <t>Apoyar el desarrollo de 12 iniciativas de CTeI en los sectores apuesta priorizados para la región, como son: biodiversidad- biotecnología, energía, salud, agroindustria, manufactura y turismo, incluido el fortalecimiento del Plan Maestro del Parque Tecnológico de Guatiguará.</t>
  </si>
  <si>
    <t>Número de iniciativas apoyadas</t>
  </si>
  <si>
    <t>Apoyar 8 estrategias o eventos con enfoque de producción, centros de desarrollo y de investigación, que dinamicen las actividades de la Ciencia, la Tecnología y la Innovación en las subregiones de Santander.</t>
  </si>
  <si>
    <t>Número de estrategias o eventos apoyados</t>
  </si>
  <si>
    <t>Formación para la Ciencia</t>
  </si>
  <si>
    <t>Apoyar la formación de 70 profesionales en maestría y/o doctorado en áreas estratégicas para la región</t>
  </si>
  <si>
    <t>Número de profesionales apoyados</t>
  </si>
  <si>
    <t>Impulsar cuatro alianzas Universidad-Empresa-Estado para la vinculación de profesionales en formación de maestría y/o doctorado a las empresas de los sectores productivos estratégicos de la región</t>
  </si>
  <si>
    <t>Número de alianzas generadas</t>
  </si>
  <si>
    <t>RedCiencia Santander</t>
  </si>
  <si>
    <t>Apoyar el fortalecimiento de cinco instituciones, incluido el Parque Tecnológico de Guatiguará e instituciones de educación tecnológica y/o superior, que orienten, promuevan y/o transfieran actividades del Sistema Regional de Ciencia, Tecnología e Innovación del Departamento, y la articulación entre sus actores.</t>
  </si>
  <si>
    <t>Número de instituciones fortalecidas</t>
  </si>
  <si>
    <t>Impulsar el fortalecimiento de cuatro centros de investigación y/o desarrollo tecnológico, para el fomento de iniciativas de articulación Universidad Empresa Estado, que propicien el desarrollo social y productivo de la región</t>
  </si>
  <si>
    <t>Número de centros de investigación y/o desarrollo tecnológico
fortalecidos</t>
  </si>
  <si>
    <t>Desarrollar una política pública y/o hoja de ruta que oriente las actividades del Sistema Regional de CTeI y Competitividad.</t>
  </si>
  <si>
    <t>Política pública u hoja de ruta desarrollada</t>
  </si>
  <si>
    <t>Empresa y Ciencia para Todos</t>
  </si>
  <si>
    <t>Apoyar siete iniciativas sostenibles de base tecnológica en la Región</t>
  </si>
  <si>
    <t>Número de iniciativas sostenibles apoyadas</t>
  </si>
  <si>
    <t>Apoyar una estrategia para la promoción de la propiedad intelectual y la generación de patentes en la región.</t>
  </si>
  <si>
    <t>Capacitar a 210 personas de empresas y docentes de instituciones educativas de la región en Creatividad, Innovación y CTeI.</t>
  </si>
  <si>
    <t>Número de personas capacitadas</t>
  </si>
  <si>
    <t>Apoyar una estrategia para el desarrollo y generación de productos tecnológicos en Santander</t>
  </si>
  <si>
    <t>Inteligencia Competitiva</t>
  </si>
  <si>
    <t>Promover el Desarrollo Tecnológico e innovación de dos clústeres en los sectores estratégicos de la región</t>
  </si>
  <si>
    <t>Número de clústeres promovidos</t>
  </si>
  <si>
    <t>Apoyar el desarrollo conjunto de dos nuevos productos o servicios de tecnología en las cadenas de valor de los sectores estratégicos priorizados para la región.</t>
  </si>
  <si>
    <t>Número de productos o servicios nuevos apoyados</t>
  </si>
  <si>
    <t>Nos Une la Ciencia y la Tecnología</t>
  </si>
  <si>
    <t>Apoyar 7 instituciones educativas públicas del Departamento con la dotación de instrumentos para laboratorios científicos</t>
  </si>
  <si>
    <t>Número de instituciones apoyadas</t>
  </si>
  <si>
    <t>Apoyar cuatro iniciativas de desarrollo regional que se deriven del proyecto Diamante Caribe y Santanderes de Colombia</t>
  </si>
  <si>
    <t xml:space="preserve"> COMPETITIVIDAD Y PRODUCTIVIDAD</t>
  </si>
  <si>
    <t>Nos Une un Camino Hacia la Internacionalización</t>
  </si>
  <si>
    <t>Promover una estrategia de internacionalización de región a partir de una marca y sello territorial (Branding).</t>
  </si>
  <si>
    <t>Marca región implementada</t>
  </si>
  <si>
    <t>Apoyar la formación en bilingüismo a 70 empresarios o innovadores con potencial exportador</t>
  </si>
  <si>
    <t>Número de empresarios formados</t>
  </si>
  <si>
    <t>Apoyar 3 procesos o plataformas de internacionalización productivas incluida una para el sector rural con enfoque en crecimiento verde.</t>
  </si>
  <si>
    <t>Número procesos o plataformas apoyadas</t>
  </si>
  <si>
    <t>Generar y/o apoyar 2 estrategias de cierre de brechas para la internacionalización en las apuestas productivas del Departamento.</t>
  </si>
  <si>
    <t>Número de estrategias generadas y/o apoyadas</t>
  </si>
  <si>
    <t>Promover y/o fortalecer 3 acuerdos público privados de apoyo y soporte a la internacionalización, diversificación y/o acceso a nuevos mercado para los sectores promisorios del Departamento.</t>
  </si>
  <si>
    <t>Número de alianzas promovidas y/o fortalecidas</t>
  </si>
  <si>
    <t>Apoyar la realización de dos rutas de identificación de potencial y acceso exportador para productos y destinos a nivel nicho de mercado para Santander.</t>
  </si>
  <si>
    <t>Numero de rutas apoyadas</t>
  </si>
  <si>
    <t>Apoyar la creación de un distrito petrolero, petroquímico y portuario en Barrancabermeja.</t>
  </si>
  <si>
    <t>Número de distritos apoyados en su creación.</t>
  </si>
  <si>
    <t>Valor Santandereano</t>
  </si>
  <si>
    <t>Fortalecer dos centros de desarrollo, diseño, innovación y transferencia tecnológica para los sectores generadores de empleo en Santander.</t>
  </si>
  <si>
    <t>Número de centros de desarrollo y transferencia tecnológica
fortalecidos.</t>
  </si>
  <si>
    <t>Impulsar dos estrategias o iniciativas de innovación creativa y respuesta a retos de la industria Santandereana.</t>
  </si>
  <si>
    <t>Número de estrategias o iniciativas impulsadas</t>
  </si>
  <si>
    <t>Capacitar a 100 empresarios en lógicas asociativas, responsabilidad ambiental, producción y consumo responsable, crecimiento verde y/o competitividad colaborativa.</t>
  </si>
  <si>
    <t>Número de empresarios capacitados</t>
  </si>
  <si>
    <t>Fortalecer 3 iniciativas de transformación o aumento de la productividad en los sectores apuesta del Departamento.</t>
  </si>
  <si>
    <t>Número de iniciativas fortalecidas</t>
  </si>
  <si>
    <t>Generar una mesa o consejo de internacionalización Departamental</t>
  </si>
  <si>
    <t>Número de mesas de internacionalización en
funcionamiento</t>
  </si>
  <si>
    <t>Implementar dos estrategias de seguimiento y mejora de las variables evaluadas en el Doing Business y en el Índice Departamental de Competitividad.</t>
  </si>
  <si>
    <t>Número de Estrategias implementadas</t>
  </si>
  <si>
    <t>Realizar un estudio de identificación y definición de vocaciones productivas actuales y potenciales a nivel provincial.</t>
  </si>
  <si>
    <t>Número de estudios realizados</t>
  </si>
  <si>
    <t xml:space="preserve"> FOMENTO DEL DESARROLLO Y EMPLEO</t>
  </si>
  <si>
    <t>Santander Nos Une por un Empleo Digno</t>
  </si>
  <si>
    <t>Promover un pacto de empleo digno articulado con el Plan Departamental de Empleo.</t>
  </si>
  <si>
    <t>Número de pactos por el trabajo digno generados.</t>
  </si>
  <si>
    <t>Apoyar tres estrategias o plataformas para la colocación laboral.</t>
  </si>
  <si>
    <t>Número de estrategias o plataformas para la colocación
laboral apoyados.</t>
  </si>
  <si>
    <t>Gestionar 6 programas de formación para el trabajo según las apuestas estratégicas del Departamento.</t>
  </si>
  <si>
    <t>Número de programas gestionados</t>
  </si>
  <si>
    <t>Apoyar 300 familias o personas en pobreza extrema, vulnerables o víctimas con programas de capacitación para el trabajo</t>
  </si>
  <si>
    <t>Número de familias o personas apoyadas.</t>
  </si>
  <si>
    <t>Sensibilizar a 300 empresas sobre el Programa de los 40.000 primeros empleos y demás programas institucionales para la promoción del empleo de población vulnerable.</t>
  </si>
  <si>
    <t>Número de empresas sensibilizadas.</t>
  </si>
  <si>
    <t>Generar una estrategia masiva de divulgación y sensibilización sobre el trabajo formal y digno.</t>
  </si>
  <si>
    <t>Implementar una cátedra o estrategia Departamental para la Cultura del Emprendimiento y la Innovación.</t>
  </si>
  <si>
    <t>Número de cátedras o estrategias implementadas.</t>
  </si>
  <si>
    <t>Apoyar la creación de una red o centro Departamental para el Emprendimiento productivo.</t>
  </si>
  <si>
    <t>Número de redes o centros de emprendimiento en
funcionamiento.</t>
  </si>
  <si>
    <t>Nos Une la Banca de Oportunidades para Todos</t>
  </si>
  <si>
    <t>Apoyar la conformación y puesta en funcionamiento de una plataforma regional de acceso al micro financiamiento.</t>
  </si>
  <si>
    <t>Banco regional de micro financiamiento en funcionamiento.</t>
  </si>
  <si>
    <t>Facilitar el acceso a 500 micro financiamientos a población en pobreza extrema, víctimas del conflicto armado y/o vulnerable.</t>
  </si>
  <si>
    <t>Número de personas en pobreza extrema, víctimas del
conflicto armado y/o vulnerable beneficiadas.</t>
  </si>
  <si>
    <t>Facilitar el acceso a 500 micro financiamientos a emprendedores.</t>
  </si>
  <si>
    <t>Número de emprendedores con acceso a micro
financiamiento.</t>
  </si>
  <si>
    <t>Garantizar el acceso a 500 micro financiamientos a microempresarios de Santander.</t>
  </si>
  <si>
    <t>Número de microempresarios beneficiados.</t>
  </si>
  <si>
    <t>Promover el acceso a 500 micro financiamientos a mujeres vulnerables, rurales, madres de niños con discapacidad y/o cabezas de familia.</t>
  </si>
  <si>
    <t>Número de mujeres beneficiadas.</t>
  </si>
  <si>
    <t>Fortaleciendo los Medios de Comunicación Comunitarios y el Gremio
Periodístico Santandereano.</t>
  </si>
  <si>
    <t>Generar una estrategia de fomento y apoyo a las agremiaciones periodísticas y/o relacionados con la comunicación social.</t>
  </si>
  <si>
    <t>Número de estrategias de fomento y desarrollo
implementadas.</t>
  </si>
  <si>
    <t>Fomentar una estrategia anual de formación para los periodistas y/o comunicadores sociales del departamento.</t>
  </si>
  <si>
    <t>Número de estrategias de formación implementadas.</t>
  </si>
  <si>
    <t>Impulsar una estrategia de apoyo al mejoramiento de la calidad de vida de los comunicadores sociales y/o periodistas en Santander.</t>
  </si>
  <si>
    <t>Número de estrategias al mejoramiento dela calidad de
vida implementadas.</t>
  </si>
  <si>
    <t>Mantener 20 eventos y/o incentivos de la labor periodística de Santander.</t>
  </si>
  <si>
    <t>Número de eventos y/o incentivos realizados.</t>
  </si>
  <si>
    <t>Apoyar una estrategia para el fortalecimiento de los medios de comunicación comunitarios en Santander.</t>
  </si>
  <si>
    <t xml:space="preserve"> FORTALECIMIENTO EMPRESARIAL E INDUSTRIAL</t>
  </si>
  <si>
    <t>Industria y empresa, oportunidades para Santander</t>
  </si>
  <si>
    <t>Apoyar el desarrollo y transferencia de 3 modelos tecnológicos de producción o innovación industrial en los sectores estratégicos del Departamento con enfoque en crecimiento verde.</t>
  </si>
  <si>
    <t>Número de modelos tecnológicos de producción
desarrollados con enfoque de crecimiento verde.</t>
  </si>
  <si>
    <t>Fortalecer 3 iniciativas de clusterización o cooperación productiva en el sector industrial santandereano.</t>
  </si>
  <si>
    <t>Número de iniciativas fortalecidas.</t>
  </si>
  <si>
    <t>Fortalecer y/o capacitar a 1.000 microempresarios o emprendedores en innovación, asociatividad, gestión administrativa, comercial, financiera y/o tecnológica, priorizando en población víctima del conflicto armado y vulnerable.</t>
  </si>
  <si>
    <t>Número de microempresarios o emprendedores fortalecidos</t>
  </si>
  <si>
    <t>Fortalecer 40 asociaciones y/o grupos de empresarios con énfasis en población vulnerable y víctimas del conflicto armado en el Departamento.</t>
  </si>
  <si>
    <t>Número de asociaciones y/o grupos empresariales
beneficiados.</t>
  </si>
  <si>
    <t>Apoyar 4 estrategias de comercialización y/o generación de valor agregado para encadenamientos productivos provinciales, incluidas las Apoyar 4 estrategias de comercialización y/o generación de valor agregado para encadenamientos productivos provinciales, incluidas las ADEL.</t>
  </si>
  <si>
    <t>Número de estrategias de comercialización y/o generación
de valor agregado apoyadas.</t>
  </si>
  <si>
    <t>Promover y/o apoyar dos (2) eventos y/o ferias para la promoción de la productividad en Santander.</t>
  </si>
  <si>
    <t>Número de eventos y/o ferias promovidas o apoyadas.</t>
  </si>
  <si>
    <t>Pujanza Empresarial Santandereana</t>
  </si>
  <si>
    <t>Impulsar una estrategia Departamental de promoción de la Industria y consumo local.</t>
  </si>
  <si>
    <t>Estrategias promovidas y en funcionamiento.</t>
  </si>
  <si>
    <t>Promover una iniciativa y/o reconocimiento de modelos y prácticas empresariales transformadoras.</t>
  </si>
  <si>
    <t>Numero de iniciativas o reconocimientos generados.</t>
  </si>
  <si>
    <t>Apoyar tres iniciativas de formalización empresarial y/o laboral en Santander</t>
  </si>
  <si>
    <t>Numero de iniciativas apoyadas.</t>
  </si>
  <si>
    <t>Promover 6 iniciativas o estrategias industriales o de comercialización en las subregiones del Departamento.</t>
  </si>
  <si>
    <t>Número de iniciativas subregionales promovidas.</t>
  </si>
  <si>
    <t>Solidarios, asociados y cooperativos por Santander</t>
  </si>
  <si>
    <t>Apoyar el fortalecimiento y/o articular al menos 6 asociaciones, ligas de usuarios, veedurías, red de consumidores y/o procesos comunitarios.</t>
  </si>
  <si>
    <t>Número de asociaciones, ligas, veedurías y/o procesos
fortalecidos.</t>
  </si>
  <si>
    <t>Apoyar y/o gestionar la implementación de una estrategia para el desarrollo y atracción del sector solidario como generador de empleo y desarrollo en Santander.</t>
  </si>
  <si>
    <t>Generar y/o apoyar un plan de acción conjunto con las cajas de compensación familiar de Santander para la promoción del desarrollo.</t>
  </si>
  <si>
    <t>Numero de planes de acción gestionados y/o apoyados</t>
  </si>
  <si>
    <t xml:space="preserve"> TURISMO</t>
  </si>
  <si>
    <t>En Santander Nos Une la Oferta e Infraestructura para el Turismo</t>
  </si>
  <si>
    <t>Apoyar 2 estrategias para la visibilización de la oferta turística e Infraestructura del Departamento a nivel Nacional e Internacional</t>
  </si>
  <si>
    <t>No de Estrategias apoyadas para la visibilización de la
oferta turística e Infraestructura del Departamento a nivel Nacional e
Internacional</t>
  </si>
  <si>
    <t>Gestionar 2 equipamientos de Infraestructura turística en el departamento.</t>
  </si>
  <si>
    <t>Número de equipamientos gestionados.</t>
  </si>
  <si>
    <t>Apoyar la construcción y puesta en funcionamiento del centro de convenciones de Bucaramanga.</t>
  </si>
  <si>
    <t>No de Centros de Convenciones apoyados</t>
  </si>
  <si>
    <t>Gestionar 4 iniciativas de emprendimiento e innovación turística a través de convocatorias Nacionales e Internacionales, priorizando el enfoque en crecimiento verde.</t>
  </si>
  <si>
    <t>Numero de Iniciativas de emprendimiento e Innovación
Turística gestionadas</t>
  </si>
  <si>
    <t>Promover la creación de 10 rutas turísticas en el Departamento</t>
  </si>
  <si>
    <t>Número de rutas turísticas promovidas en el Departamento</t>
  </si>
  <si>
    <t>Apoyar la creación de un Holding de turismo en Santander.</t>
  </si>
  <si>
    <t>Número de holding de turismo creados.</t>
  </si>
  <si>
    <t>Nos Une el Turismo de Paz</t>
  </si>
  <si>
    <t>Promover la Capacitación y/o formación de 200 personas en temáticas asociadas al turismo en el Departamento durante el cuatrienio.</t>
  </si>
  <si>
    <t>No de personas capacitadas y/o formadas en temáticas
asociadas al turismo en el Departamento.</t>
  </si>
  <si>
    <t>Apoyar 4 acciones de participación en las diferentes ferias y/o Stand de promoción del Turismo a nivel Nacional e Internacional</t>
  </si>
  <si>
    <t>Número de acciones apoyadas.</t>
  </si>
  <si>
    <t>Promover una estrategia para dinamizar el turismo interno en el Departamento.</t>
  </si>
  <si>
    <t>Número de estrategias promovidas.</t>
  </si>
  <si>
    <t>Apoyar una estrategia para el acceso de la población vulnerable y de enfoque diferencial a los equipamientos e infraestructura turística del Departamento.</t>
  </si>
  <si>
    <t>Promover en 6 instituciones educativas la red de colegios amigos del turismo.</t>
  </si>
  <si>
    <t>Número de instituciones educativas que promueven la red
de colegios amigos del turismo.</t>
  </si>
  <si>
    <t>En Santander Nos Une la Conectividad y Competitividad para Turismo</t>
  </si>
  <si>
    <t>Apoyar la implementación de un Plan Prospectivo del Turismo en el Departamento.</t>
  </si>
  <si>
    <t>Número de planes implementados.</t>
  </si>
  <si>
    <t>Gestionar el fortalecimiento del Convention Bureau de Bucaramanga en pro del Turismo de reuniones en Santander.</t>
  </si>
  <si>
    <t>Número de acciones gestionadas para el fortalecimiento
al Convention Bureau de Bucaramanga.</t>
  </si>
  <si>
    <t>Gestionar la creación de una red/clúster de turismo en el Departamento.</t>
  </si>
  <si>
    <t>Número de redes /clústeres de turismo gestionadas en el
Departamento.</t>
  </si>
  <si>
    <t>Asesorar en la creación de seis (6) Consejos Consultivos de Turismo en el Departamento.</t>
  </si>
  <si>
    <t>Número de consejos consultivos asesorados para su
creación en el Departamento.</t>
  </si>
  <si>
    <t xml:space="preserve"> MINERÍA E HIDROCARBUROS</t>
  </si>
  <si>
    <t>Implementación de Buenas Prácticas para el Mejoramiento de la
productividad de la Actividad Minera en el Departamento</t>
  </si>
  <si>
    <t>Apoyar en la capacitación de mineros en legislación minero-ambiental vigente y en sistemas asociativos, de formación empresarial y de seguridad industrial.</t>
  </si>
  <si>
    <t>Nº de mineros capacitados.</t>
  </si>
  <si>
    <t>Impulsar, apoyar e incentivar la legalización y formalización de 16 títulos mineros.</t>
  </si>
  <si>
    <t>Nº de grupos apoyados</t>
  </si>
  <si>
    <t>Implementar el uso de las buenas prácticas para el mejoramiento de la productividad en la actividad minera.</t>
  </si>
  <si>
    <t>Nº de proyectos apoyados.</t>
  </si>
  <si>
    <t>Formulación y ejecución de la política pública Minero Energética para el Departamento de Santander.</t>
  </si>
  <si>
    <t>Nº Política pública formulada</t>
  </si>
  <si>
    <t>Refinería competitiva para la paz</t>
  </si>
  <si>
    <t>Apoyar e impulsar el proyecto de modernización de la refinería de Barrancabermeja.</t>
  </si>
  <si>
    <t>Número de proyectos apoyados e impulsados.</t>
  </si>
  <si>
    <t xml:space="preserve"> GAS Y ENERGÍA ELÉCTRICA</t>
  </si>
  <si>
    <t>Gas para Paz, Masificación de Gas</t>
  </si>
  <si>
    <t>Apoyar la construcción de 4 sistemas de gas domiciliario urbano.</t>
  </si>
  <si>
    <t>Nº de sistemas de gas domiciliario en el sector urbano
apoyados.</t>
  </si>
  <si>
    <t>Apoyar la conexión a 9000 usuarios al servicio de gas Domiciliario en el sector urbano</t>
  </si>
  <si>
    <t>Nº de usuarios urbanos en el sector urbano apoyados y
conectados.</t>
  </si>
  <si>
    <t>Promover la elaboración a través de las APP estudios, diseños y construcción de un gasoducto regional.</t>
  </si>
  <si>
    <t>Gasoducto regional con estudios y diseños gestionados</t>
  </si>
  <si>
    <t>gestionar y/o apoyar la construcción de sistemas de gas domiciliario en el sector rural</t>
  </si>
  <si>
    <t>Número de sistemas de gas domiciliario en el sector rural
gestionados y/o apoyados.</t>
  </si>
  <si>
    <t>Gestionar y/o apoyar la conexión a usuarios al servicio de gas Domiciliario en el sector rural.</t>
  </si>
  <si>
    <t>Número de usuarios en el sector rural conectados.</t>
  </si>
  <si>
    <t>(en blanco)</t>
  </si>
  <si>
    <t>Gestionar y/o apoyar 1 proyecto de gasoducto regional</t>
  </si>
  <si>
    <t>número de proyectos gestionados y/o apoyados</t>
  </si>
  <si>
    <t>Gestionar y/o apoyar la conexión de gas a barrios legalizados conectados</t>
  </si>
  <si>
    <t>número de barrios legalizados conectados al servicio de gas.</t>
  </si>
  <si>
    <t>Energías para la Paz</t>
  </si>
  <si>
    <t>Apoya a usuarios en la conexión a la electrificación rural en el Departamento de Santander.</t>
  </si>
  <si>
    <t>Número de usuarios conectados.</t>
  </si>
  <si>
    <t>Impulsar y apoyar la ejecución de un plan de expansión eléctrica en el Departamento de Santander.</t>
  </si>
  <si>
    <t>Número de planes de expansión eléctrica apoyados e impulsados.</t>
  </si>
  <si>
    <t>Estructurando Ando</t>
  </si>
  <si>
    <t>Fomentar la asistencia técnica en la estructuración de proyectos del sector.</t>
  </si>
  <si>
    <t>Nº de proyectos estructurados.</t>
  </si>
  <si>
    <t>Fomentar la aplicación de las buenas prácticas de energías en el departamento de Santander.</t>
  </si>
  <si>
    <t>Nº Sustitución de obsolescencia tecnológica</t>
  </si>
  <si>
    <t>Apoyo a programas y proyectos a través de alianzas estratégicas con la academia y las organizaciones del sector.</t>
  </si>
  <si>
    <t>Nº Alianzas estratégicas apoyados, y gestionados.</t>
  </si>
  <si>
    <t xml:space="preserve"> ENERGÍA SOSTENIBLE Y ALTERNATIVA PARA EL DESARROLLO</t>
  </si>
  <si>
    <t>Energías Alternativas para la Paz</t>
  </si>
  <si>
    <t>Impulsar y apoyar 34 viviendas y/o proyectos con energía renovable en el departamento.</t>
  </si>
  <si>
    <t>Número de viviendas y/o proyectos con energía renovable.</t>
  </si>
  <si>
    <t>Gestionar y apoyar cinco (5) proyectos de energía renovable en zonas no interconectados.</t>
  </si>
  <si>
    <t>Número de proyectos apoyados, y gestionados.</t>
  </si>
  <si>
    <t>SECRETARIA DE PLANEACION</t>
  </si>
  <si>
    <t xml:space="preserve"> COOPERACIÓN INTERNACIONAL</t>
  </si>
  <si>
    <t>Branding Internacional</t>
  </si>
  <si>
    <t>Impulsar una campaña de Branding de región a partir de los instrumentos de Cooperación Internacional.</t>
  </si>
  <si>
    <t>Número de campañas implementadas</t>
  </si>
  <si>
    <t>Apoyar una estrategia para la articulación y visibilización de la Cooperación Internacional en el Departamento.</t>
  </si>
  <si>
    <t>Número de estrategias apoyadas en el
departamento.</t>
  </si>
  <si>
    <t>Gestionar o impulsar 4 eventos o estrategias de promoción de la Marca Región en el exterior a través de cooperación internacional.</t>
  </si>
  <si>
    <t>Nº total de actividades fuera del Departamento.</t>
  </si>
  <si>
    <t>Generar una estrategia de fomento y promoción de Santandereanos embajadores en el exterior o en otras ciudades de Colombia.</t>
  </si>
  <si>
    <t>N° de estrategias generadas.</t>
  </si>
  <si>
    <t>Gestión de la Cooperación Internacional</t>
  </si>
  <si>
    <t>Actualizar y adoptar un lineamiento o política para la cooperación nacional e internacional del Departamento.</t>
  </si>
  <si>
    <t>Número de lineamientos actualizados y adoptados.</t>
  </si>
  <si>
    <t>Apoyar técnicamente 15 iniciativas de proyectos de Cooperación Internacional, que la Administración Departamental y/o Municipal presente a los Gobiernos y Agencias Internacionales.</t>
  </si>
  <si>
    <t>N° de Iniciativas presentadas.</t>
  </si>
  <si>
    <t>Brindar orientación y asesoría al 100% de los proyectos de Cooperación Internacional radicados en la Secretaria de Planeación.</t>
  </si>
  <si>
    <t>Porcentaje de los proyectos de Cooperación Internacional
orientados y asesorados.</t>
  </si>
  <si>
    <t>Santander Unido con el Mundo</t>
  </si>
  <si>
    <t>Apoyar o impulsar una estrategia de atracción de cooperantes internacionales para la enseñanza de una segunda lengua en Santander.</t>
  </si>
  <si>
    <t>No. de estrategias apoyadas.</t>
  </si>
  <si>
    <t>Fortalecer a 200 actores interesados y/o responsables en Cooperación Internacionalización en el Departamento de Santander.</t>
  </si>
  <si>
    <t>N° de personas capacitadas en cultura de
internacionalización.</t>
  </si>
  <si>
    <t>Promover una estrategia de atracción de inversionistas y/o cooperantes internacionales a Santander.</t>
  </si>
  <si>
    <t>No. de nuevos inversionistas y/o empresas
instaladas en el departamento.</t>
  </si>
  <si>
    <t xml:space="preserve"> REGIONAL</t>
  </si>
  <si>
    <t>Alianzas para la Paz</t>
  </si>
  <si>
    <t>Fortalecer la gestión de 12 alianzas estratégicas de cooperación descentralizada para municipios y departamento de Santander según sus apuestas estratégicas.</t>
  </si>
  <si>
    <t>Municipios acompañados y apoyados en la gestión de la
cooperación descentralizada.</t>
  </si>
  <si>
    <t>Identificar, visibilizar y transferir 12 buenas prácticas y experiencias del Departamento y sus municipios en escenarios nacionales e internacionales.</t>
  </si>
  <si>
    <t>Numero de buenas prácticas del desarrollo regional
visibilizadas y/o transferidas en escenarios nacionales e
internacionales.</t>
  </si>
  <si>
    <t>Impulsar y/o apoyar 4 acuerdos y alianzas para la promoción del desarrollo regional.</t>
  </si>
  <si>
    <t>Numero de alianzas gestionadas y en desarrollo</t>
  </si>
  <si>
    <t>Gestionar una estrategia de fomento de Asociación Público Privada (APP) para el desarrollo regional.</t>
  </si>
  <si>
    <t>APP estructurada.</t>
  </si>
  <si>
    <t>Apoyar la creación de un Sistema de Información Multifinalitario y/o Centro de Pensamiento Unificado y Estratégico para el Desarrollo de Santander.</t>
  </si>
  <si>
    <t>Sistemas y/o centros de Pensamiento en funcionamiento</t>
  </si>
  <si>
    <t>Nos Une la Planeación Participativa para la Paz</t>
  </si>
  <si>
    <t>Formar 2000 nuevos liderazgos en planeación participativa del desarrollo regional a través de la escuela departamental de formación participativa para la paz.</t>
  </si>
  <si>
    <t>No. de nuevos líderes formados.</t>
  </si>
  <si>
    <t>Promover 6 sesiones subregionales para la planeación participativa incluyente.</t>
  </si>
  <si>
    <t>No. de sesiones de planeación participativa.</t>
  </si>
  <si>
    <t>Apoyar 2 iniciativas o estrategias para el fomento del Desarrollo Regional Equitativo.</t>
  </si>
  <si>
    <t>No. de iniciativas apoyadas.</t>
  </si>
  <si>
    <t>SECRETARIA DE AGRICULTURA</t>
  </si>
  <si>
    <t xml:space="preserve"> AGROPECUARIO Y  RURAL</t>
  </si>
  <si>
    <t>La Ruralidad Santandereana Unida</t>
  </si>
  <si>
    <t>Una (1) política pública RURAL SOSTENIBLE concertada, institucionalizada y operando en el Departamento de Santander.</t>
  </si>
  <si>
    <t>Documento de política participativo, concertado, adoptado y
operando en Santander</t>
  </si>
  <si>
    <t>Quince (15) instituciones asociadas al Desarrollo RURAL en el Departamento Santander, con un plan de acción concertado.</t>
  </si>
  <si>
    <t>Número de Instituciones de la Ruralidad del Departamento,
cuentan con un plan de acción conjunto concertado.</t>
  </si>
  <si>
    <t>El 100% de la Secretaría de Agricultura y Desarrollo Rural se ha descentralizado, formado y cuenta con el soporte tecnológico para desarrollar su objeto misional por áreas rurales homogéneas del Departamento.</t>
  </si>
  <si>
    <t>Porcentaje de profesionales y tecnólogos al servicio del
Departamento, liderando y coordinando los programas de desarrollo
rural en las áreas homogéneas.</t>
  </si>
  <si>
    <t>Extensión Rural para la Competitividad y la Innovación</t>
  </si>
  <si>
    <t>Extensión rural (asistencia técnica integral) dirigida a 2.000 pequeños y/o medianos productores y/o 20 organizaciones de productores campesinos.</t>
  </si>
  <si>
    <t>Número de pequeños y medianos productores rurales de Santander, fueron objeto de la extensión rural (asistencia técnica integral).</t>
  </si>
  <si>
    <t>Número de organizaciones campesinas fortalecidas
mediante la extensión rural (asistencia técnica integral).</t>
  </si>
  <si>
    <t>Las seis (6) unidades de extensión rural han sido instrumentadas y formadas para el fortalecimiento de la competitividad rural del Departamento, operando en las seis (6) áreas homogéneas de desarrollo rural priorizadas.</t>
  </si>
  <si>
    <t>Número de unidades de extensión rural instrumentadas y
formadas operando en las áreas homogéneas</t>
  </si>
  <si>
    <t>Apoyar desde la extensión rural el enfoque de la producción limpia y las buenas prácticas agropecuarias, haciendo énfasis en el adecuado manejo de los residuos sólidos y/o líquidos agropecuarios, aumentando en un 10% el aprovechamiento de los residuos de cosecha y/o la disposición final adecuada de los residuos peligrosos agropecuarios.</t>
  </si>
  <si>
    <t>Porcentaje de residuos agropecuarios que están siendo
manejados adecuadamente en su aprovechamiento y disposición final
en el sector agropecuario que está atendido en la extensión rural.</t>
  </si>
  <si>
    <t>Aunar esfuerzos institucionales, gremiales y comunitarios en 5200 predios, para la adopción de buenas prácticas ganaderas y la certificación y/o recertificación de predios libres de enfermedades de control oficial (tuberculosis, brucelosis, etc).</t>
  </si>
  <si>
    <t>Número de predios con buenas prácticas ganaderas y/o
certificados y/o recertificados libres de enfermedades de control oficial.</t>
  </si>
  <si>
    <t>Unidos por la Familia Rural Santandereana</t>
  </si>
  <si>
    <t>Orientar y articular la acción institucional para mejorar el índice de pobreza multidimensional a por lo menos 5000 familias rurales haciendo énfasis en los ciclos vitales de su población, mujer rural, grupos étnicos, afrodescendientes, y en general la población vulnerable.</t>
  </si>
  <si>
    <t>Número de familias rurales con énfasis en población
vulnerable, que se orientó y articulo las acciones institucionales para
mejorar el índice de pobreza multidimensional.</t>
  </si>
  <si>
    <t>Apoyar y orientar el programa de formalización de la propiedad rural del gobierno nacional y la titulación de baldíos en el Departamento de Santander, en por lo menos 844 solicitudes para la titulación, especialmente en la alta montaña y en las áreas homogéneas priorizadas de las cadenas productivas tradicionales,</t>
  </si>
  <si>
    <t>Numero de títulos de propiedad en proceso de titulación.</t>
  </si>
  <si>
    <t>Articular la atención integral social y productiva a 2.400 víctimas del conflicto en el área rural, que se ubican en el Departamento de Santander.</t>
  </si>
  <si>
    <t>Numero de víctimas rurales atendidas integralmente.</t>
  </si>
  <si>
    <t>Apoyar la celebración en los 87 municipios del día del campesino.</t>
  </si>
  <si>
    <t>Número de municipios apoyados para la celebración del día
del campesino en el departamento de Santander.</t>
  </si>
  <si>
    <t>La Reconciliación con el Hábitat Rural Santandereano</t>
  </si>
  <si>
    <t>Apoyar y orientar el proceso de mejoramiento y/o construcción de 2.876 viviendas rurales del Departamento de Santander.</t>
  </si>
  <si>
    <t>Número de viviendas mejoradas y/o construidas en el
Departamento de Santander.</t>
  </si>
  <si>
    <t>Orientar el 50% de las inversiones en mejoramiento y/o construcción del equipamiento rural en las áreas homogéneas de desarrollo rurales priorizadas.</t>
  </si>
  <si>
    <t>Porcentaje de la inversión en mejoramiento y/o
construcción de equipamiento.</t>
  </si>
  <si>
    <t>Fortalecer la agricultura familiar a 2.432 familias rurales Santandereanas, tecnológicamente, productivamente y en la comercialización de los productos.</t>
  </si>
  <si>
    <t>Número de familias con producción de agricultura familiar
fortalecidas.</t>
  </si>
  <si>
    <t>Número de pequeños productores rurales vinculados a
redes de intercambio con precios justos de bienes y servicios rurales.</t>
  </si>
  <si>
    <t>Santander Competitivo con sus Bienes Rurales</t>
  </si>
  <si>
    <t>Apoyar cuatro (4) cadenas productivas tradicionales para mejorar su productividad y competitividad, disminuyendo el conflicto de uso del suelo del departamento, la aplicación de la estrategia de crecimiento verde, valor agregado a la producción y acuerdos con aliados comerciales.</t>
  </si>
  <si>
    <t>Numero de cadenas mejoradas en productividad y
competitividad en el área rural de Santander.</t>
  </si>
  <si>
    <t>Gestionar la realización de cuatro (4) obra de infraestructura (vial, agroindustrial, riego y/o embalse), en las áreas priorizadas de las cadenas productivas y/o en torno a las áreas homogéneas de extensión rural.</t>
  </si>
  <si>
    <t>Número de obras de infraestructura que beneficien cadenas o
áreas homogéneas.</t>
  </si>
  <si>
    <t>Apoyar el crecimiento en un 10% de la productividad y competitividad de la pesca artesanal y la acuicultura en Santander.</t>
  </si>
  <si>
    <t>Porcentaje de aumento en la producción de pescado en
Santander a partir del mejoramiento productivo y competitivo de la
pesca artesanal y acuicultura.</t>
  </si>
  <si>
    <t>Santander Integrado y Articulado con Agrópolis</t>
  </si>
  <si>
    <t>Una (1) Agrópolis funcionando en el Departamento de Santander</t>
  </si>
  <si>
    <t>Número de Agrópolis operando en el departamento de
Santander.</t>
  </si>
  <si>
    <t>Un (1) banco de maquinarias agropecuaria por las áreas homogéneas priorizadas para el desarrollo rural sostenible.</t>
  </si>
  <si>
    <t>Número de bancos de maquinaria en operación para las seis
(6) áreas homogéneas de desarrollo rural.</t>
  </si>
  <si>
    <t>Promover, gestionar y coordinar el diseño y puesta en funcionamiento de una (1) estrategia de financiamiento para el Desarrollo Rural Sostenible del Departamento de Santander, que integre garantías a créditos agropecuarios, fortalezca la inversión rural, la empresa rural y los modelos asociativos de desarrollo rural.</t>
  </si>
  <si>
    <t>Numero de estrategias de financiamiento para el Desarrollo
Rural Sostenible funcionando en Santander.</t>
  </si>
  <si>
    <t>Apoyar y/o gestionar una estrategia departamental para el fortalecimiento del sistema de abastecimiento (producción, distribución y consumo- plazas de mercado, mercados campesinos, ferias para la seguridad alimentaria) de bienes y servicios alimentarios en el departamento de Santander.</t>
  </si>
  <si>
    <t>Número de estategias apoyadas y/o gestionadas para el
fortalecimiento de los sistemas de abastecimiento de bienes y servicios
alimentarios.</t>
  </si>
  <si>
    <t>Ciencia, Tecnología y Biotecnologías para la Ruralidad</t>
  </si>
  <si>
    <t>Una (1) estrategia de investigación para la RURALIDAD concertada, adoptada y operando en un sistema de ciencia y tecnología para la ruralidad del Departamento de Santander</t>
  </si>
  <si>
    <t>Numero de estrategias de investigación para la Ruralidad
operado.</t>
  </si>
  <si>
    <t>Cuatro (4) cadenas productivas cuentan con una estrategia de ciencia y tecnología para mejorar la productividad y competitividad.</t>
  </si>
  <si>
    <t>Número de cadenas con estrategia de ciencia y tecnología
operando para mejorar la productividad y competitividad.
Indicador: Número de apoyos a pequeños y medianos productores en
análisis de laboratorio.</t>
  </si>
  <si>
    <t>Número de apoyos a pequeños y medianos productores en
análisis de laboratorio.</t>
  </si>
  <si>
    <t>Generar una plataforma virtual y física integradora de investigación y el desarrollo tecnológico para el Desarrollo rural sostenible del Departamento de Santander.</t>
  </si>
  <si>
    <t>Numero de plataformas de ciencia y tecnología para el
desarrollo rural funcionando.</t>
  </si>
  <si>
    <t>Número de publicaciones sobre ciencia y tecnología rural
en Santander.</t>
  </si>
  <si>
    <t>Una (1) plataforma de información social, económica, natural, geográfica, geopolítica, de la RURALIDAD de Santander, operando de forma articulada y coordinada con las instituciones relacionadas con la ruralidad su desarrollo y su sostenibilidad.</t>
  </si>
  <si>
    <t>Un sistema de información georreferenciado funcionando en
el Departamento de Santander.</t>
  </si>
  <si>
    <t>Orientar un (1) modelo educativo enfocado a la sostenibilidad, el cambio climático, la gestión del riesgo, los residuos, etc., diseñado, probado y adoptado en el sistema educativo de Santander.</t>
  </si>
  <si>
    <t>Modelo educativo para la sostenibilidad adoptado y
funcionando.</t>
  </si>
  <si>
    <t>Aunar esfuerzos para el mejoramiento genético de por lo menos 800 ejemplares bovinos, ovinos y/o caprinos, por biotecnologías, reproductivas como la transferencia de embriones, inseminación artificial, clonación, entrega de vientres mejorados, entre otras.</t>
  </si>
  <si>
    <t>Número de ejemplares mejorados por biotecnologías,
entregados a pequeños productores pecuarios.</t>
  </si>
  <si>
    <t>Apoyo al fomento, conservación y/o mejoramiento de tres (3) especies pecuarias criollas Santandereanas y el 30% de los individuos de cada una de las especies seccionadas.</t>
  </si>
  <si>
    <t>Número de especies pecuarias criollas Santandereanas,
fomentadas, conservadas y/o mejoradas.</t>
  </si>
  <si>
    <t>Apoyar y/o gestionar una estrategia para el fortalecimiento de Ferticol.</t>
  </si>
  <si>
    <t>Número de estrategias apoyadas y/o gestionadas.</t>
  </si>
  <si>
    <t>Apoyar la creación de dos (2) nuevas cadenas productivas para Santander, con base en especies promisorias de su Biodiversidad (Fauna y Flora) silvestres.</t>
  </si>
  <si>
    <t>Número de nuevas cadenas promisorias de su biodiversidad
apoyadas para su creación.</t>
  </si>
  <si>
    <t>DIRECCION DE GESTON DEL RIESGO</t>
  </si>
  <si>
    <t>AMBIENTALES</t>
  </si>
  <si>
    <t xml:space="preserve"> GESTIÓN DEL RIESGO DE DESASTRES</t>
  </si>
  <si>
    <t>Santander Conoce el Riesgo</t>
  </si>
  <si>
    <t>Gestionar una metodología para el conocimiento de riesgo a escala 1:100.000 para diferentes escenarios amenazantes, en articulación con las corporaciones autónomas regionales y entidades territoriales.</t>
  </si>
  <si>
    <t>Número de metodologías de investigación del conocimiento
gestionadas.</t>
  </si>
  <si>
    <t>Gestionar la elaboración de 4 estudios de amenaza, vulnerabilidad y riesgo en el departamento.</t>
  </si>
  <si>
    <t>Número de estudios de amenaza y vulnerabilidad.</t>
  </si>
  <si>
    <t>Gestionar un mapa de amenazas departamental para los principales escenarios de riesgo a una escala 1:100.000.</t>
  </si>
  <si>
    <t>Número de mapa de riesgos gestionados.</t>
  </si>
  <si>
    <t>Avanzar en un 30% la consolidación del sistema de información para la gestión del riesgo de desastres departamental de acuerdo con el artículo 46 de la Ley 1523 de 2012.</t>
  </si>
  <si>
    <t>Porcentaje de consolidación del sistema de información para
la gestión de Riesgo.</t>
  </si>
  <si>
    <t>Gestionar en articulación con otras entidades un estudio de microzonificación sísmica en fase definitiva en el departamento.</t>
  </si>
  <si>
    <t>Número de estudio de microzonificación sísmica en fase final
terminada elaborado en articulación con otras entidades.</t>
  </si>
  <si>
    <t>Santander Reduce el Riesgo</t>
  </si>
  <si>
    <t>Gestionar articuladamente con entidades locales, regionales y nacionales la construcción de una (1) unidad de gestión integrada del riesgo para la capacitación de cuerpos de socorro y atención al desastre.</t>
  </si>
  <si>
    <t>Número de unidad de gestión integrada del riesgo construida.</t>
  </si>
  <si>
    <t>Gestionar articuladamente con entidades locales, regionales y nacionales la construcción de cuatro (4) centros de reserva de gestión del riesgo provinciales para la atención y manejo del desastre en el departamento.</t>
  </si>
  <si>
    <t>Número de centro de reserva gestionados.</t>
  </si>
  <si>
    <t>Coordinar la capacitación de tres (3) cuerpos de socorro para la atención de desastres en el departamento.</t>
  </si>
  <si>
    <t>Número cuerpos de socorro capacitados en la atención de
emergencias.</t>
  </si>
  <si>
    <t>Promover seis (6) campañas, simulacros y/o capacitaciones que los cuerpos de socorro desarrollen con las comunidades para la preparación y manejo del desastre.</t>
  </si>
  <si>
    <t>Número de actividades realizadas a la comunidad.</t>
  </si>
  <si>
    <t>Gestionar articuladamente con los municipios y grupos de interés, el diseño, ejecución de obras de mitigación y/o acciones de prevención del riesgo en cinco (5) áreas homogéneas, en el tema de amenazas, adaptación al cambio climático y pérdidas de suelos por desertificación.</t>
  </si>
  <si>
    <t>Número de obras de mitigación gestionadas.</t>
  </si>
  <si>
    <t>Gestionar el fortalecimiento del Plan Nacional de Prevención y Atención a los incendios forestales y la estrategia de corresponsabilidad social en Santander.</t>
  </si>
  <si>
    <t>Numero de planes y estrategias gestionadas en Santander.</t>
  </si>
  <si>
    <t>Santander Maneja el Desastre</t>
  </si>
  <si>
    <t>Gestionar la dotación al departamento en sus centros de reservas con 10.000 ayudas humanitarias de emergencia en la atención de los damnificados.</t>
  </si>
  <si>
    <t>Número de ayudas humanitarias de emergencia.</t>
  </si>
  <si>
    <t>Adoptar en el departamento de Santander el protocolo de manejo de desastres, con el fin de articular las acciones en red para la atención de desastres.</t>
  </si>
  <si>
    <t>Número de protocolo para la atención de desastres.</t>
  </si>
  <si>
    <t>PATRIMONIO AMBIENTAL PARA EL DESARROLLO SOSTENIBLE</t>
  </si>
  <si>
    <t>Gobernanza del Agua</t>
  </si>
  <si>
    <t>Institucionalizar un (1) acuerdo de voluntades para la conservación, restauración y uso sostenible de los sistemas hidrográficos en cada una de las cuatro (4) unidades biogeográficas de Santander.</t>
  </si>
  <si>
    <t>Número de unidades biogeográficas con acuerdos
institucionalizado.</t>
  </si>
  <si>
    <t>Iniciativas de conservación ejecutadas en el 1% del área o 3054 (ha), de paramos y/o humedales, ubicados dentro de las cuatro (4) unidades biogeográficas de Santander que tienen acuerdo de conservación.</t>
  </si>
  <si>
    <t>Número de (ha) con iniciativas de conservación para la
provisión de agua ejecutados.</t>
  </si>
  <si>
    <t>Cuatro (4) campañas en el departamento de Santander, sobre el uso eficiente y ahorro del agua a nivel rural y urbano.</t>
  </si>
  <si>
    <t>Numero de campañas sobre el uso eficiente y ahorro del
agua, implementados en el Departamento.</t>
  </si>
  <si>
    <t>Fomentar la implementación de una estrategia de pago por servicios ambientales para la conservación y defensa del patrimonio ambiental santandereano.</t>
  </si>
  <si>
    <t>Número de estrategias fomentadas e implementadas.</t>
  </si>
  <si>
    <t>Liderar la construcción participativa y concertadamente de una (1) política pública ambiental para el Departamento de Santander, articuladamente con las autoridades ambientales.</t>
  </si>
  <si>
    <t>Número de documento de política pública ambiental
construida, adoptada y operando.</t>
  </si>
  <si>
    <t>La Montaña y el Valle Conectados Biológicamente.</t>
  </si>
  <si>
    <t>Apoyar cuatro (4) acuerdos para la conservación, restauración, reforestación, uso sostenible y/o conectividad de los corredores biológicos del Departamento, que impacten en cuencas en proceso de ordenación con enfoque de gestión del riesgo.</t>
  </si>
  <si>
    <t>Número de acuerdos operando.</t>
  </si>
  <si>
    <t>Número de hectáreas restauradas y/o reforestadas de los corredores biológicos con acuerdos.</t>
  </si>
  <si>
    <t>Apoyar la elaboración y/o implementación del ordenamiento de cuencas hidrográficas con criterio de gestión del riesgo, en 305400 (ha) que se encuentren dentro de las áreas con acuerdos de conservación operando.</t>
  </si>
  <si>
    <t>Número hectáreas de cuencas apoyadas para la
elaboración del plan de ordenación y manejo de cuencas elaborados
con criterios de gestión del riesgo.</t>
  </si>
  <si>
    <t>Apoyar la creación de tres (3) áreas protegidas en el Departamento de Santander.</t>
  </si>
  <si>
    <t>Número de nuevas áreas declaradas.</t>
  </si>
  <si>
    <t>Apoyar el proceso de articulación de las instituciones públicas y privadas para la consolidación e implementación del sistema regional de áreas protegidas del Departamento de Santander.</t>
  </si>
  <si>
    <t>Número de sistemas de áreas protegidas operando en el
Departamento.</t>
  </si>
  <si>
    <t>Apoyo a la gestión de un plan de adquisición de predios estratégicos para la conservación ambiental y el abastecimiento del recurso hídrico de acuerdo al Decreto 953 de 2013.</t>
  </si>
  <si>
    <t>plan de adquisición de predios estratégicos apoyado.</t>
  </si>
  <si>
    <t>CAMBIO CLIMATICO</t>
  </si>
  <si>
    <t>Santander Climáticamente Inteligente</t>
  </si>
  <si>
    <t>Un (1) nodo regional de cambio climático funcionando en el Departamento de Santander.</t>
  </si>
  <si>
    <t>Numero de nodos regionales de cambio climático operando
en Santander.</t>
  </si>
  <si>
    <t>Un (1) Plan de acción del nodo regional de cambio climático diseñado y operando.</t>
  </si>
  <si>
    <t>Número de Planes de Acción de NRCC adoptado</t>
  </si>
  <si>
    <t>Un (1) Consejo Departamental de Cambio Climático constituido a través de instrumento jurídico con responsabilidades y oportunidades compartidas.</t>
  </si>
  <si>
    <t>Número de consejo Departamental de cambio climático
operando.</t>
  </si>
  <si>
    <t>AMBIENTE</t>
  </si>
  <si>
    <t>Ciudades Corresponsables de la Huella Ecológica</t>
  </si>
  <si>
    <t>Promover la creación de un (1) incentivo para la conservación de los recursos naturales en cuatro (4) ciudades del Departamento.</t>
  </si>
  <si>
    <t>Número de ciudades que han adoptado incentivos de
conservación ambiental para disminuir la huella ecológica.</t>
  </si>
  <si>
    <t>Consolidar un (1) espacio de articulación y concertación interinstitucional que propicie la creación e implementación del modelo de educación ambiental para el Departamental de Santander.</t>
  </si>
  <si>
    <t>Número de espacios de articulación interinstitucional para la
educación ambiental operando en Santander.</t>
  </si>
  <si>
    <t>Diseñar un modelo de educación ambiental para el departamento de Santander, que sea implementado en cuatro (4) municipios del departamento.</t>
  </si>
  <si>
    <t>Número de municipios que implementaron el modelo
educativos ambiental Departamental.</t>
  </si>
  <si>
    <t>Diseñar e implementar (2) campañas de educación ambiental en el departamento de Santander que disminuyan la huella ecológica.</t>
  </si>
  <si>
    <t>Número de campañas implementadas para el
Departamento.</t>
  </si>
  <si>
    <t>Apoyar la implementación de la política de la defensa de los derechos de los animales y/o protección animal (Ley 1774 de 2016) en el Departamento de Santander.</t>
  </si>
  <si>
    <t>Número de iniciativas apoyadas en defensa de los derechos
animales y protección animal.</t>
  </si>
  <si>
    <t xml:space="preserve"> ORDENAMIENTO TERRITORIAL MUNICIPAL Y METROPOLITANO</t>
  </si>
  <si>
    <t>Asesoría y Asistencia Técnica en Ordenamiento Territorial</t>
  </si>
  <si>
    <t>Dar asesoría a 100 funcionarios y personas interesadas en instrumentos de gestión del suelo.</t>
  </si>
  <si>
    <t>Número de funcionarios y/o personas asesoradas</t>
  </si>
  <si>
    <t>Dar asesoría y apoyo técnico a 80 municipios y/o comunidades en la revisión ordinaria y excepcional de los planes y esquemas de ordenamiento territorial,</t>
  </si>
  <si>
    <t>Número de Municipios Asesorados.</t>
  </si>
  <si>
    <t>Dar apoyo técnico y acompañamiento al 100% de las solicitudes de las comunidades de segregación y/o anexión de territorios entre municipios y/o creación de municipios.</t>
  </si>
  <si>
    <t>Porcentaje de solicitudes de Comunidades apoyadas y
acompañadas.</t>
  </si>
  <si>
    <t>Brindar Asesoría a los 87 municipios en la actualización del Expediente Territorial.</t>
  </si>
  <si>
    <t>Municipios asesorados en la actualización del
expediente territorial.</t>
  </si>
  <si>
    <t xml:space="preserve"> PLAN DE ORDENAMIENTO DEPARTAMENTAL</t>
  </si>
  <si>
    <t>Ordenamiento Territorial para el Desarrollo del Departamento</t>
  </si>
  <si>
    <t>Elaborar los estudios para formular y adoptar un Plan de Ordenamiento Departamental.</t>
  </si>
  <si>
    <t>Porcentaje de avance en los estudios para formular y adpotar un POT</t>
  </si>
  <si>
    <t>Fortalecer a 7 esquemas asociativos de entidades territoriales del departamento.</t>
  </si>
  <si>
    <t>Número de esquemas asociativos fortalecidos.</t>
  </si>
  <si>
    <t>Apoyo logístico a 12 eventos y reuniones de la Comisión Regional de Ordenamiento Territorial.</t>
  </si>
  <si>
    <t>No. de eventos y reuniones apoyadas.</t>
  </si>
  <si>
    <t>Avanzar en el 15% en la implementación del Sistema de Información Geográfico del Departamento.</t>
  </si>
  <si>
    <t>Porcentaje de avance en la implementación del SIG.</t>
  </si>
  <si>
    <t>CIVILES</t>
  </si>
  <si>
    <t>DERECHOS HUMANOS DDHH</t>
  </si>
  <si>
    <t>Santander Comunidad de Derechos</t>
  </si>
  <si>
    <t>Adoptar e implementar la política pública de DDHH y DIH en el Departamento de Santander.</t>
  </si>
  <si>
    <t>Número de políticas públicas implementadas.</t>
  </si>
  <si>
    <t>Promover en 12 municipios la formación en DDHH, DESC, DIH y paz a funcionarios.</t>
  </si>
  <si>
    <t>Número de municipios con funcionarios capacitados en
DDHH Y DIH.</t>
  </si>
  <si>
    <t>Implementar un política pública departamental de lucha contra la trata de personas.</t>
  </si>
  <si>
    <t>Promover la implementación mediante 20 acciones de la Política de prevención del reclutamiento y utilización de niños, niñas, adolescentes por parte de los grupos armados organizados al margen de la ley y de los grupos delictivos organizados, en el departamento de Santander.</t>
  </si>
  <si>
    <t>Número de acciones implementadas.</t>
  </si>
  <si>
    <t>Promover en 10 municipios la creación de Comités municipales de DDHH y DIH y/o el Consejo Municipal de Paz.</t>
  </si>
  <si>
    <t>Número de consejos municipales de paz o Comités
Municipales de DDHH y DIH creados en el departamento.</t>
  </si>
  <si>
    <t>Modificar y actualizar el Consejo Departamental de Paz.</t>
  </si>
  <si>
    <t>Número de modificaciones y actualizaciones del Consejo
Departamental de Paz.</t>
  </si>
  <si>
    <t>Crear una estrategia para la promoción de la garantía y protección de los defensores de derechos humanos en el Departamento de Santander.</t>
  </si>
  <si>
    <t>Número de estrategias creadas.</t>
  </si>
  <si>
    <t>Apoyar el Fortalecimiento y/o dotación en 4 cárceles, y/o centros penitenciarios y carcelarios del departamento de Santander, para la garantía DDHH de las personas privadas de la libertad.</t>
  </si>
  <si>
    <t>Número de centros de reclusión, cárceles y penitenciarias del
departamento, dotados y/ o fortalecidos.</t>
  </si>
  <si>
    <t>INCLUSION SOCIAL, REINTEGRACION Y RECONCILIACION</t>
  </si>
  <si>
    <t>Santander Unido por la Paz</t>
  </si>
  <si>
    <t>Realizar 50 acciones para la materialización de la paz en el departamento de Santander.</t>
  </si>
  <si>
    <t>Número de acciones realizadas.</t>
  </si>
  <si>
    <t>Apoyar la implementación de una Estrategia de Respuesta Rápida (ERR) para la construcción de la paz en el Departamento de Santander.</t>
  </si>
  <si>
    <t>Número de estrategias (ERR) implementadas en el departamento</t>
  </si>
  <si>
    <t>Promover la formación para conciliadores de justicia en equidad en 4 municipios del departamento para la construcción de la paz.</t>
  </si>
  <si>
    <t>número de municipios en donde se promociono la formación
para conciliadores.</t>
  </si>
  <si>
    <t>Gestionar el apoyo de 500 familias de personas en proceso de reintegración sean beneficiarias en programas de cultura recreación y deporte.</t>
  </si>
  <si>
    <t>Número de familias beneficiarias del programa de
reintegración mediante cultura recreación y deporte.</t>
  </si>
  <si>
    <t>Gestionar el apoyo para la rehabilitación y tratamiento de farmacodependencia para 50 desmovilizados, y en proceso de reintegración atención en salud mental en el núcleo familiar del paciente ( mujeres, niños, niñas y hombres) en el departamento de Santander</t>
  </si>
  <si>
    <t>número de desmovilizados beneficiarios del plan de
tratamiento y rehabilitación.</t>
  </si>
  <si>
    <t>Gestionar el apoyo para 180 personas en procesos de reintegración y sus grupos familiares en iniciativas productivas y/o enganche laboral que aporten a la construcción de paz en el departamento.</t>
  </si>
  <si>
    <t>número de personas vinculadas en iniciativas productivas.</t>
  </si>
  <si>
    <t>Promover la implementación de una estrategia de iniciativas comunitarias hacia la Reconciliación y convivencia ciudadana.</t>
  </si>
  <si>
    <t>Desarrollar una estrategia en 80 centros educativos del departamento de Santander con el fin de formar a los niños, niñas y adolecentes en capacidades democráticas de reconciliación y construcción de paz.</t>
  </si>
  <si>
    <t>Número de centros educativos vinculados a la estrategia.</t>
  </si>
  <si>
    <t>Crear un Observatorio de Paz, Derechos Humanos y DIH en el Departamento de Santander.</t>
  </si>
  <si>
    <t>número de observatorios creados</t>
  </si>
  <si>
    <t>Promover una estrategia de paz con las emisoras comunitarias en el departamento de Santander.</t>
  </si>
  <si>
    <t>Apoyar la creación de 5 centros de integración ciudadana en el Departamento de Santander.</t>
  </si>
  <si>
    <t>número de centro de integración ciudadana.</t>
  </si>
  <si>
    <t>Santander sin Pobreza y en Paz</t>
  </si>
  <si>
    <t>Coordinar y articular con el Departamento de Prosperidad Social una estrategia de apoyo a 26,000 hogares potenciales para la superación de la pobreza extrema urbana y rural en el Departamento de Santander.</t>
  </si>
  <si>
    <t>Número de estrategias coordinadas y articuladas.</t>
  </si>
  <si>
    <t>Apoyar la conformación en 87 municipios en Santander de grupos territoriales de trabajo con el objetivo de hacer seguimiento al programa Red Unidos.</t>
  </si>
  <si>
    <t>Número de municipios apoyados en la conformación de
grupos territoriales.</t>
  </si>
  <si>
    <t>Gestionar una alianza público- privada de responsabilidad social empresarial para disminuir la pobreza extrema en Santander.</t>
  </si>
  <si>
    <t>Número de alianzas gestionadas</t>
  </si>
  <si>
    <t xml:space="preserve"> PREVENCION, PROTECCION, ATENCION, ASISTENCIA Y REPARACION DE LAS VÍCTIMAS DE DESPLAZAMIENTO FORZADO Y OTROS HECHOS VICTIMIZANTES</t>
  </si>
  <si>
    <t>Santander Solidario con las Víctimas del Conflicto Armado</t>
  </si>
  <si>
    <t>Capacitación en derechos humanos y derecho internacional humanitario a 1000 personas víctimas del conflicto armado por desplazamiento forzado y otros hechos victimizantes, funcionarios de la fuerza pública y administraciones municipal y departamental teniendo en cuenta el enfoque diferencial étnico y cultural.</t>
  </si>
  <si>
    <t>Número de personas capacitadas en derechos humanos y
derecho internacional humanitario.</t>
  </si>
  <si>
    <t>Apoyar el 100% de las acciones vinculantes al Departamento de Santander en las alertas emitidas por el Sistemas de Alertas Tempranas de la Defensoría del Pueblo.</t>
  </si>
  <si>
    <t>Porcentaje de acciones vinculantes cumplidas.</t>
  </si>
  <si>
    <t>Elaborar y/o actualizar cada dos años un Plan de Contingencia del Departamento de Santander.</t>
  </si>
  <si>
    <t>Plan de Contingencia formulado y/o actualizado.</t>
  </si>
  <si>
    <t>Realizar 12 convenios interadministrativos con municipios de 6° categoría del Departamento, para apoyar de manera subsidiaria en la atención humanitaria inmediata y auxilio funerario (Decreto 2460/2015), priorizando a la población con enfoque diferencial étnico y cultural.</t>
  </si>
  <si>
    <t>Número de convenios interadministrativos suscritos.</t>
  </si>
  <si>
    <t>Implementar 4 acciones integrales contra Minas Antipersonales (MAP, MUSE y AEI) en el Departamento de Santander.</t>
  </si>
  <si>
    <t>Número de personas atendidas por casos de minas
antipersonales.</t>
  </si>
  <si>
    <t>Apoyar el cumplimiento del 100% de las Medidas ordenadas en los fallos de Restitución de Tierras en el marco de las competencia del departamento de Santander.</t>
  </si>
  <si>
    <t>Porcentaje de cumplimiento de medidas ordenadas en los
fallos de restitución de tierras apoyadas.</t>
  </si>
  <si>
    <t>Apoyar seis (6) procesos de la Ruta de Reparación Colectiva y la implementación de las medidas incluidas dentro del Plan Integral de Reparación Colectiva-PIRC, en el marco de las competencias del Departamento de Santander.</t>
  </si>
  <si>
    <t>números de planes de reparación colectiva apoyados e
implementados.</t>
  </si>
  <si>
    <t>Apoyar tres (3) proyectos de retorno, reubicación y restitución de tierras, de población víctima del desplazamiento forzado y de otros hechos victimizantes en el Departamento de Santander.</t>
  </si>
  <si>
    <t>Número de proyectos de retorno/reubicación apoyados.</t>
  </si>
  <si>
    <t>Promover ocho (8) Acciones en homenaje a las víctimas del conflicto armado por desplazamiento forzado y otros hechos victimizantes, con la realización de conmemoraciones y proyectos por el derecho a la memoria, la verdad, la justicia, la reparación y la vida, con enfoque en DDHH y al respeto por los mismos.</t>
  </si>
  <si>
    <t>Número de acciones de homenaje a las víctimas.</t>
  </si>
  <si>
    <t>En Santander nos une la Restitución de los derechos de las Víctimas
del Conflicto Armado</t>
  </si>
  <si>
    <t>Elaborar y Actualizar anualmente un (1) Plan de Acción Territorial para la Atención, Asistencia y Reparación Integral a las Víctimas del conflicto armado por desplazamiento forzado y otros hechos victimizantes.</t>
  </si>
  <si>
    <t>Plan de Acción Territorial formulado.</t>
  </si>
  <si>
    <t>Apoyar la cofinanciación a través de la articulación institucional para el fortalecimiento de dos (2) puntos de atención integral a Víctimas.</t>
  </si>
  <si>
    <t>Número de puntos de atención fortalecidos.</t>
  </si>
  <si>
    <t>Asesorar a los 87 municipios del departamento en la formulación, actualización y/o seguimiento de los Planes de Acción Territorial (PAT) para la atención a la población víctima del conflicto armado por desplazamiento forzado y otros hechos victimizantes.</t>
  </si>
  <si>
    <t>Número de municipios asesorados en formulación,
actualización y/o seguimiento del PAT.</t>
  </si>
  <si>
    <t>Apoyar logísticamente la realización de 100 reuniones para el desarrollo de las instancias de coordinación y articulación del sistema departamental de atención y reparación integral a las víctimas del conflicto armado por desplazamiento forzado y otros hechos victimizantes (Comité de Justicia Transicional de Santander y los Subcomités Técnicos).</t>
  </si>
  <si>
    <t>Número de reuniones realizadas.</t>
  </si>
  <si>
    <t>Realizar 4 acciones de acompañamiento para el funcionamiento de la Mesa Departamental de Participación de Víctimas de Santander.</t>
  </si>
  <si>
    <t>Número de acciones de acompañamiento.</t>
  </si>
  <si>
    <t>Apoyar el Acuerdo 5 sobre las víctimas del conflicto suscrito por el Gobierno Nacional e la Habana para materializar los compromisos de post acuerdo en el territorio departamental.</t>
  </si>
  <si>
    <t>Compromisos post acuerdos adoptados en el territorio.</t>
  </si>
  <si>
    <t>Apoyar la creación y desarrollo de una mesa que trabaje el tema de desaparición forzada, articulada a la comisión nacional de búsqueda de personas desaparecidas.</t>
  </si>
  <si>
    <t>Número de mesas apoyadas creadas y desarrolladas.</t>
  </si>
  <si>
    <t>ESTRATEGIA TEMA DE LIBERTAD E IGUALDAD RELIGIOSA Y DE CULTOS</t>
  </si>
  <si>
    <t>Santander Unido por la Libertad e Igualdad Religiosa y de Cultos</t>
  </si>
  <si>
    <t>Implementar la política pública de libertad e igualdad religiosa y de cultos en el Departamento.</t>
  </si>
  <si>
    <t>Generar una estrategia para incluir a las iglesias, creencias y confesiones religiosas en temas relacionados con el post-acuerdo.</t>
  </si>
  <si>
    <t>Número de estrategias generadas.</t>
  </si>
  <si>
    <t>GESTION DEL DESARROLLO TERITORIAL ETNICO</t>
  </si>
  <si>
    <t>Desarrollo Territorial Étnico</t>
  </si>
  <si>
    <t>Crear una estrategia para divulgar el desarrollo territorial étnico en los 87 municipios de Santander, enfatizando en aquellos municipios con presencia de comunidades indígenas.</t>
  </si>
  <si>
    <t>Gestionar y/o cofinanciar un Plan Integral de Vida del Zippazgo Inga Chibcha Guuanenta y Hunzaá que contenga los siguientes temas: - Etnoeducación indígena - Etnomedicina “Medicina Integracionista” - Diseño y/o Construcción y/o Dotación de la Maoka Indígena sede de Zippazco en la UIS y/o sede de la Universidd Milenaria Indigena – ALLi Kai – lachaikudiriu Wasi Fawua y/o Museo Vivo Indígena Inga y Guane. - Cultura “Festividad Tradicional del Atún Puncha “Nuevo año y Perdón”, Inti Raimi y Zara – Wuan “Maiz”. - Convivencia y seguridad por medio de la Jurisdicción especial indígena. - Ordenamiento Étnico Territorial Indígena y concurrencia para la restitución de tierras de resguardos coloniales Indígenas. - Innovación por medio de Participación en el Fondo de regalías y presentación de proyectos al OCAD y Fondo Nacional de regalías “Fondo de Innovacion”.</t>
  </si>
  <si>
    <t>Número de planes integrales de vida gestionados y/o
cofinanciados</t>
  </si>
  <si>
    <t>Crear un espacio para la Comisión Nacional de trabajo y Concertación de la educación para los pueblos Indigena - CONTCEPI, Unidad de Asuntos Indígenas en concertación con las Autoridades del Zippasgo.</t>
  </si>
  <si>
    <t>Número de espacios creados de la CONTCEPI.</t>
  </si>
  <si>
    <t>Gestionar la asignación de dos vehículos para la movilización de los pacientes a los centros de atención de primer y segundo nivel necesidades propias de la comunidad U´wa en el Departamento de Santander.</t>
  </si>
  <si>
    <t>Número de vehículos gestionados y asignados.</t>
  </si>
  <si>
    <t>Apoyar la formulación e implementación de una política pública para la protección de los derechos de la comunidad U´wa y el desarrollo territorial U´wa en el Departamento de Santander.</t>
  </si>
  <si>
    <t>Numero de política pública formulada implementada y
apoyada.</t>
  </si>
  <si>
    <t>Creación de una oficina de asuntos indígenas (etno-cultural) adscrita a la Secretaria del Interior del Departamento de Santander.</t>
  </si>
  <si>
    <t>Numero de oficina creada.</t>
  </si>
  <si>
    <t>Apoyar la formulación de una plan de salvaguarda de las comunidades indígenas propias del Departamento de Santander (U´wa – Guane).</t>
  </si>
  <si>
    <t>Número de planes de salvaguarda formulados.</t>
  </si>
  <si>
    <t>ETNIAS ( POBLACION AFRODESCENDIENTE, ROM E INDIGENAS )</t>
  </si>
  <si>
    <t>Santander Multicultural</t>
  </si>
  <si>
    <t>Apoyo para la formulación e implementación del Programa de actividades del Decenio Internacional para los Afrodescendientes 2015-2024</t>
  </si>
  <si>
    <t>Programa de actividades del Decenio Internacional para los
Afrodescendientes apoyado</t>
  </si>
  <si>
    <t>Construir y/o adecuar y dotar para la puesta en funcionamiento (1) un centro de comunidades afrodescendientes del Departamento de Santander.</t>
  </si>
  <si>
    <t>Número de centros afrodescendientes construidos y/o adecuados y
dotados.</t>
  </si>
  <si>
    <t>Capacitar a 400 personas de los grupos étnicos en sus derechos.</t>
  </si>
  <si>
    <t>Capacitar a 400 funcionarios públicos en Legislación Afrocolombiana, Política Pública, Consulta Previa y Derechos Étnicos para facilitar la formulación, planeación, ejecución de los planes de desarrollo territoriales y de política pública de los grupos étnicos</t>
  </si>
  <si>
    <t>número de funcionarios capacitados en temas de etnias</t>
  </si>
  <si>
    <t>Promover espacios mediante la realización de 12 eventos que permitan fortalecer la efectiva participación de las Comunidades Negras, Afrocolombianas, Raizales y Palenqueras, pueblos indígenas, y pueblo Rrom o gitano de Santander</t>
  </si>
  <si>
    <t>número de integraciones realizadas</t>
  </si>
  <si>
    <t>Apoyar la gestión de una propuesta de desarrollo propio del Pueblo Rrom.</t>
  </si>
  <si>
    <t>Número de propuestas apoyadas</t>
  </si>
  <si>
    <t>Realizar 4 eventos de exaltación de las comunidades Afrodescendientes en el marco del día de la Afrocolombianidad según lo establecido en la Ley 725 de 2001.</t>
  </si>
  <si>
    <t>Número de eventos de exaltación de las comunidades
Afrodescendientes realizados.</t>
  </si>
  <si>
    <t>Realizar el seguimiento y evaluación al menos en el 80% de la implementación de la política pública de comunidades negras, afrocolombianas, raizales palenqueras del departamento de Santander</t>
  </si>
  <si>
    <t>Porcentaje de avance implementación de la política pública
de comunidades negras, afrocolombianas, raizales palenqueras del
departamento de Santander</t>
  </si>
  <si>
    <t>Apoyar la reactivación y funcionamiento de (1) comité Departamental de Política Afrodescendiente</t>
  </si>
  <si>
    <t>Número de comité Departamental de Política
Afrodescendiente reactivado y funcionando.</t>
  </si>
  <si>
    <t>Apoyar la reactivación y funcionamiento de (1) mesa consultiva departamental Afrodescendiente.</t>
  </si>
  <si>
    <t>Número de mesas consultivas departamental
Afrodescendiente reactivado y funcionando</t>
  </si>
  <si>
    <t xml:space="preserve"> SEGURIDAD, ORDEN PÚBLICO Y CONVIVENCIA CIUDADANA</t>
  </si>
  <si>
    <t>Santander Libre de Drogas</t>
  </si>
  <si>
    <t>Apoyar la intervención a 100 instituciones educativas y su entorno para prevenir la comercialización y consumo de sustancias psicoactivas.</t>
  </si>
  <si>
    <t>Número de instituciones y entornos educativas intervenidas</t>
  </si>
  <si>
    <t>Fortalecer la vigilancia y control en los 5 corredores del departamento mediante la integración de las entidades de gobierno, con apoyo de las tecnologías de la información.</t>
  </si>
  <si>
    <t>Número de corredores intervenidos</t>
  </si>
  <si>
    <t>Apoyar a la desarticulación de 20 bandas delincuenciales que operan en el Departamento.</t>
  </si>
  <si>
    <t>Número de operativos de desarticulación apoyados</t>
  </si>
  <si>
    <t>Desarrollar la estrategia de prevención (DARE) en 200 centros educativos del Departamento</t>
  </si>
  <si>
    <t>Número de colegios intervenidos mediante el programa DARE
educativos del Departamento</t>
  </si>
  <si>
    <t>Apoyar una estrategia para la erradicación de cultivos ilícitos en el Departamento de Santander.</t>
  </si>
  <si>
    <t>Santander en Convivencia</t>
  </si>
  <si>
    <t>Realizar 12 campañas de educación y sensibilización para la promoción de las reglas de convivencia.</t>
  </si>
  <si>
    <t>Realizar 8 campañas para desestimular el consumo de bebidas alcohólicas y drogas.</t>
  </si>
  <si>
    <t>Realizar 6 campañas de sensibilización y promoción para la prevención del matoneo infantil (Bullyng)</t>
  </si>
  <si>
    <t>Número de campañas realizadas</t>
  </si>
  <si>
    <t>Gestionar 24 operativos con las instituciones pertinentes para la recuperación del patrimonio público.</t>
  </si>
  <si>
    <t>Número de operativos gestionados</t>
  </si>
  <si>
    <t>Realizar 4 campañas contra la intolerancia y las riñas en el Departamento de Santander.</t>
  </si>
  <si>
    <t>Desarrollar una estrategia en 80 centros educativos del Departamento con el fin de educar en valores, y ética para la formación de ciudadanos.</t>
  </si>
  <si>
    <t>Crear e implementar una estrategia para la promoción de la cultura del respeto del derecho de autor y los derechos conexos en el Departamento de Santander.</t>
  </si>
  <si>
    <t>Numero de estrategias creadas e implementadas.</t>
  </si>
  <si>
    <t>Santander Iluminada y Vigilada</t>
  </si>
  <si>
    <t>Gestionar la Instalación de al menos 300 cámaras de seguridad en el departamento.</t>
  </si>
  <si>
    <t>Número de cámaras instaladas en el departamento.</t>
  </si>
  <si>
    <t>Promover la gestión para la instalación de alumbrado público en 7 municipios del departamento.</t>
  </si>
  <si>
    <t>Número de gestiones realizadas</t>
  </si>
  <si>
    <t>Apoyar la gestión ante las instituciones pertinentes para realizar 24 operativos de recuperación del espacio público</t>
  </si>
  <si>
    <t>Apoyar la creación de mínimo (4) estaciones de policía en el Departamento de Santander.</t>
  </si>
  <si>
    <t>Apoyar la creación de mínimo (4) estaciones de policía en el
Número de estaciones de policía creadas</t>
  </si>
  <si>
    <t>Elaborar e implementar el Plan Integral de Seguridad y Convivencia Ciudadana15 (PISCC), en coordinación con las entidades pertinentes.</t>
  </si>
  <si>
    <t>Número de planes integrales de seguridad
implementados.</t>
  </si>
  <si>
    <t>Apoyar el plan de acción de los cuerpos de bomberos del departamento</t>
  </si>
  <si>
    <t>número de planes apoyados</t>
  </si>
  <si>
    <t>Realizar 40 Consejos de Seguridad en el Departamento de Santander</t>
  </si>
  <si>
    <t>Número de consejos realizados</t>
  </si>
  <si>
    <t>Apoyar la realización de 15 comités electorales en el departamento de Santander</t>
  </si>
  <si>
    <t>Número de comités apoyados</t>
  </si>
  <si>
    <t>Apoyar una estrategia contra la violencia sexual en el Departamento</t>
  </si>
  <si>
    <t>Número de estrategia apoyadas</t>
  </si>
  <si>
    <t>Apoyar la estrategia del Sistema Integral de Seguridad Rural en el departamento.</t>
  </si>
  <si>
    <t>Número de estrategia apoyada.</t>
  </si>
  <si>
    <t>Promover una estrategia para el fortalecimiento del modelo Nacional de Vigilancia Comunitaria por cuadrantes en Santander</t>
  </si>
  <si>
    <t>Número de estrategias promovidas</t>
  </si>
  <si>
    <t>COMUNITARIO</t>
  </si>
  <si>
    <t>En Santander Todos Contamos</t>
  </si>
  <si>
    <t>Asesorar a 4000 afiliados a organismos comunales y juntas administradoras locales del departamento.</t>
  </si>
  <si>
    <t>Número de asesorías prestadas</t>
  </si>
  <si>
    <t>Formular, adoptar y avanzar en la implementación de una política pública para el fortalecimiento de las Juntas de Acción Comunal – JAC en el Departamento de Santander.</t>
  </si>
  <si>
    <t>Número de políticas públicas para el fortalecimiento de
JAC.</t>
  </si>
  <si>
    <t>Capacitar a 4000 afiliados a organismos comunales y miembros de Juntas Administradoras Locales del Departamento de Santander.</t>
  </si>
  <si>
    <t>Número de capacitados.</t>
  </si>
  <si>
    <t>Realizar 4 exaltaciones y reconocimiento al mérito de los mejores dignatarios comunales en el marco de la celebración del día comunal conforme a lo establecido en el Art. 73, Ley 743/2002.</t>
  </si>
  <si>
    <t>Número de exaltaciones realizadas.</t>
  </si>
  <si>
    <t>Apoyar la realización de (4) congresos y/o encuentros departamentales y/o nacionales de la Federación Departamental</t>
  </si>
  <si>
    <t>Número de congresos realizados.</t>
  </si>
  <si>
    <t>Apoyar la realización de 4 encuentros deportivos, juegos comunales del departamento.</t>
  </si>
  <si>
    <t>Número de encuentros realizados</t>
  </si>
  <si>
    <t>Divulgar 10.000 guías temáticas de la normatividad reglamentaria de la Acción Comunal</t>
  </si>
  <si>
    <t>Número de guías divulgadas</t>
  </si>
  <si>
    <t>Celebrar un evento anual el día departamental de las Juntas Administradores Locales según ordenanza 021 de 2012</t>
  </si>
  <si>
    <t>Número de eventos del dia departamental de las Juntas
Administradores Locales</t>
  </si>
  <si>
    <t xml:space="preserve"> EQUIPAMIENTO</t>
  </si>
  <si>
    <t>Equipados para la Paz, Mejoramiento, Mantenimiento y Construcción
de la Infraestructura del Equipamiento Urbano y Rural en el Departamento de
Santander</t>
  </si>
  <si>
    <t>Realizar 15 estudios y diseños de espacio y equipamientos públicos.</t>
  </si>
  <si>
    <t>Número de estudios y diseños realizados.</t>
  </si>
  <si>
    <t>Construcción, adecuación y/o instalación de ciento veinte (120) gimnasios al aire libre y parques infantiles.</t>
  </si>
  <si>
    <t>Número de gimnasios al aire libre y parques infantiles
construidos, adecuados y/o instalados.</t>
  </si>
  <si>
    <t>Adecuar, ampliar y/o mantener la Unidad Deportiva Alfonso López (áreas deportivas, administrativas, sociales, comerciales, de acceso y toda la villa olímpica).</t>
  </si>
  <si>
    <t>Unidad deportiva adecuada, ampliada y/o con
mantenimiento.</t>
  </si>
  <si>
    <t>Construir, mejorar y/o adecuar treinta (30) escenarios deportivos o canchas polideportivas con priorización de los municipios sujetos de reparación colectiva.</t>
  </si>
  <si>
    <t>Número de escenarios deportivos o canchas mejorados,
adecuados, mantenidos y/o construidos.</t>
  </si>
  <si>
    <t>Construir, Mejorar, adecuar y/o mantener veinte (20) proyectos de equipamiento municipal.</t>
  </si>
  <si>
    <t>Número de proyectos de equipamientos construidos,
mejorados, adecuados y/o mantenidos.</t>
  </si>
  <si>
    <t>Construir, mejorar, adecuar y/o mantener diez (10) parques, plazas y/o plazoletas municipales en el Departamento con priorización de los municipios sujetos de reparación colectiva.</t>
  </si>
  <si>
    <t>Número de equipamientos construidos, mejorados,
adecuados y/o mantenidos.</t>
  </si>
  <si>
    <t>Construir, mejorar y/o adecuar cinco (5) plazas de mercado y/o plazas de ferias municipales.</t>
  </si>
  <si>
    <t>Número de plazas de mercado y/o plazas de ferias
construidos, mejorados y/o adecuados.</t>
  </si>
  <si>
    <t>Apoyar la construcción, mejoramiento, y/o adecuación de cinco (5) palacios municipales.</t>
  </si>
  <si>
    <t>Número de palacios municipales construidos, mejorados,
y/o adecuados.</t>
  </si>
  <si>
    <t>Apoya la construcción, mejoramiento y/o adecuación de Un (1) teatro.</t>
  </si>
  <si>
    <t>Número de teatros construidos, mejorados y/o
adecuados.</t>
  </si>
  <si>
    <t>Apoyar la construcción y/o mejoramiento de una (1) terminal de transporte municipal.</t>
  </si>
  <si>
    <t>Número de terminales de transporte construidos y/o
mejorados.</t>
  </si>
  <si>
    <t>Nos Une un Mejor Hábitat, Mejoramiento Integral de Asentamientos y/o
Barrios Urbanos.</t>
  </si>
  <si>
    <t>Apoyar y/o gestionar 10 proyectos de mejoramiento integral de los asentamientos y barrios urbanos en temas de urbanismo y legalización.</t>
  </si>
  <si>
    <t>Número de proyectos apoyados y/o gestionados en el
mejoramiento integral de los asentamientos y barrios urbanos en
temas de urbanismo y legalización.</t>
  </si>
  <si>
    <t>Gestionar y/o apoyar un proyecto de parque ecológico (megaproyecto cinturón verde desde los cerros orientales).</t>
  </si>
  <si>
    <t>número de proyectos de parques ecológicos gestionados
y/o apoyados.</t>
  </si>
  <si>
    <t>SECRETARIA GENERAL</t>
  </si>
  <si>
    <t xml:space="preserve"> FORTALECIMIENTO INSTITUCIONAL Y GESTIÓN PÚBLICA MODERNA</t>
  </si>
  <si>
    <t>Gestión de Recursos Físicos</t>
  </si>
  <si>
    <t>Adquirir, mejorar y/o construir en un 25% las dependencias de la planta física de la Organización mediante diversos mecanismos de financiación</t>
  </si>
  <si>
    <t>Porcentaje de dependencias nuevas o mejoradas.</t>
  </si>
  <si>
    <t>Adquirir y administrar el 100% de los bienes inmuebles de propiedad del departamento.</t>
  </si>
  <si>
    <t>Porcentaje de bienes inmuebles adquiridos, conservados o
mejorados.</t>
  </si>
  <si>
    <t>Adquirir, mejorar y/o adecuar en un 60% los bienes muebles, equipos e infraestructura tecnológica (Equipos, Cableado, Software, Hardware) para dotar puestos de trabajo de la organización.</t>
  </si>
  <si>
    <t>Porcentaje de puestos de trabajo dotados con muebles y
equipos.</t>
  </si>
  <si>
    <t>Avanzar en la ejecución de los cuatro programas del Sistema de Gestión Ambiental en la organización.</t>
  </si>
  <si>
    <t>Número de programas del Sistema de Gestión Ambiental
ejecutados.</t>
  </si>
  <si>
    <t>Gestión Documental</t>
  </si>
  <si>
    <t>Construir y dotar el Archivo General del Departamento en la Gobernación de Santander.</t>
  </si>
  <si>
    <t>Número de Archivo Construido y dotado.</t>
  </si>
  <si>
    <t>Fortalecer y modernizar en el 40% el proceso de gestión documental en la administración departamental.</t>
  </si>
  <si>
    <t>Porcentaje de avance del proceso de gestión documental.</t>
  </si>
  <si>
    <t>Apoyar el fortalecimiento del proceso de gestión documental en un 30% a las entidades territoriales del departamento.</t>
  </si>
  <si>
    <t>Porcentaje de procesos de gestión documental apoyados en
entidades territoriales.</t>
  </si>
  <si>
    <t>Gestión del Talento Humano</t>
  </si>
  <si>
    <t>Mejorar en un 20% el Sistema de Gestión de Seguridad y Salud en el Trabajo.</t>
  </si>
  <si>
    <t>Número de actividades de SST ejecutadas / Total de
actividades programadas x 100.</t>
  </si>
  <si>
    <t>Avanzar en un 20% en la implementación del Programa de Bienestar Social Laboral, para favorecer el Desarrollo Integral del servidor público, al mejoramiento de su nivel de vida y el de su familia.</t>
  </si>
  <si>
    <t>Porcentaje de funcionarios beneficiarios de los programas de
bienestar social.</t>
  </si>
  <si>
    <t>Incrementar en un 20% la participación de funcionarios beneficiados por el Plan Institucional de Capacitación.</t>
  </si>
  <si>
    <t>Indicador Porcentaje de funcionarios beneficiados del plan institucional
de capacitación.</t>
  </si>
  <si>
    <t>Apoyar con dos (2) eventos anuales el Fortalecimiento de las actividades sindicales del Departamento.</t>
  </si>
  <si>
    <t>Fortalecer 15 dependencias para la Gestión Pública Departamental a través de Servicios de Asesoría, profesional, de apoyo y asistencia técnica.</t>
  </si>
  <si>
    <t>Número de oficinas y dependencias fortalecidas con
personal.</t>
  </si>
  <si>
    <t>Fortalecer y modernizar en un 40% el proceso de Gestión del Talento Humano de la Organización.</t>
  </si>
  <si>
    <t>Porcentaje % de funcionarios que recibieron procesos de inducción y re-inducción.</t>
  </si>
  <si>
    <t>Actualizar y mantener el 20% de la plataforma de pasivos laborales y sustentación ante el Ministerio de Hacienda y Crédito Público para la depuración del pasivo laboral del Departamento.</t>
  </si>
  <si>
    <t>Porcentaje de avance en la actualización y mantenimiento de
la plataforma de pasivos laborales para la depuración.</t>
  </si>
  <si>
    <t>Realizar un estudio para la modernización de la estructura administrativa central y descentralizada del Departamento que incluya la creación de la Secretaría Privada, Secretaría Departamental de la Mujer y Equidad, Secretaría de Asuntos Minero Energéticos y Ambientales; Dirección de Comunicaciones; Dirección de Casa de Santander y Dirección de Asuntos Religiosos.</t>
  </si>
  <si>
    <t>Número de estudios actualizados para la modernización de la
estructura administrativa del Departamento de Santander.</t>
  </si>
  <si>
    <t>Implementar la modernización de la estructura administrativa central y descentralizada del Departamento de Santander.</t>
  </si>
  <si>
    <t>Estructura Administrativa del Departamento de Santander
modernizada.</t>
  </si>
  <si>
    <t>Gestión de Estrategia y Comunicaciones.</t>
  </si>
  <si>
    <t>Diseñar e implementar una estrategia de comunicaciones para fortalecer los programas y actividades que adelante la administración departamental.</t>
  </si>
  <si>
    <t>Número de estrategias de comunicaciones implementadas.</t>
  </si>
  <si>
    <t>Asegurar la presencia de la marca comercial Lotería de Santander en 20 eventos organizados por la Gobernación de Santander.</t>
  </si>
  <si>
    <t>Número de eventos comerciales organizados por la
Gobernación de Santander con presencia de la marca Lotería de
Santander.</t>
  </si>
  <si>
    <t>Incrementar en 6.100 los contenidos informativos para los medios de comunicación.</t>
  </si>
  <si>
    <t>Número de contenidos incrementados y producidos.</t>
  </si>
  <si>
    <t>Diseñar e implementar 40 programas y campañas de comunicaciones dentro de las dependencias de la Administración Departamental.</t>
  </si>
  <si>
    <t>Número de programas y campañas implementadas.</t>
  </si>
  <si>
    <t>Gestión de Atención al Ciudadano</t>
  </si>
  <si>
    <t>Generar y/o fortalecer al menos dos (2) mecanismos del proceso de atención al ciudadano.</t>
  </si>
  <si>
    <t>Número de mecanismos de atención al ciudadano
generados y/o fortalecidos.</t>
  </si>
  <si>
    <t>SECRETARIA DE HACIENDA</t>
  </si>
  <si>
    <t>Fortalecimiento Fiscal y Financiero</t>
  </si>
  <si>
    <t>Análisis, revisión y actualización de un Convenio de Concurrencia 326 de 1999.</t>
  </si>
  <si>
    <t>Convenio analizado, revisado y actualizado.</t>
  </si>
  <si>
    <t>Realizar 360 operativos y auditorías de fiscalización de los ingresos para el fortalecimiento de las rentas del departamento.</t>
  </si>
  <si>
    <t>Nº de operativos y auditorías de fiscalización realizados.</t>
  </si>
  <si>
    <t>Controlar la movilización de todos los productos generadores de impuesto al consumo. (Elementos de señalización 52 millones de códigos de señalización).</t>
  </si>
  <si>
    <t>Nº de códigos de señalización controlados.
* millones de códigos</t>
  </si>
  <si>
    <t>Actualización del Estatuto Tributario y Estatuto orgánico de presupuesto departamental.</t>
  </si>
  <si>
    <t>Nº de Estatutos actualizados.</t>
  </si>
  <si>
    <t>Elaborar en el 100% el portafolio de inversiones financieras del departamento y estudio financiero de los paquetes accionarios que el Departamento tiene en las diferentes instituciones</t>
  </si>
  <si>
    <t>Porcentaje avance elaboración portafolio de inversiones
financieras y estudio financiero.</t>
  </si>
  <si>
    <t>Depuración, clasificación y actualización en un 80% de la cartera por proceso de cobro coactivo (Vehículos, Valorización, Estampillas, Fraude al impuesto al consumo, sobretasa a la gasolina, cuotas partes pensionales, pagos excesos salarios educación, convenios interadministrativos, multas disciplinarias).</t>
  </si>
  <si>
    <t>Porcentaje de avance en la depuración, clasificación y
actualización de la cartera por procesos de cobro coactivo depurada,
clasificada y actualizada.</t>
  </si>
  <si>
    <t>Diseñar e implementar un programa autónomo de saneamiento fiscal y financiero que permita el cumplimiento del indicador de la ley 617 del 2000, y garantizar el cumplimiento de los compromisos y obligaciones financieras (deuda pública, pasivos contingentes) con el fin de mantener la estabilidad y el equilibrio de las finanzas del departamento.</t>
  </si>
  <si>
    <t>Programa fiscal diseñado e implementado.</t>
  </si>
  <si>
    <t>Realizar en el 100% Saneamiento contable, elaborar Políticas y Manuales Contables según marco normativo para las entidades de gobierno e implementar NICSP (Normas Internacionales de Contabilidad Sector Público).</t>
  </si>
  <si>
    <t>Porcentaje de avance en el saneamiento contable,
elaboración políticas y manuales contable, e implementación NICSP.</t>
  </si>
  <si>
    <t>Capacitación y Asistencia Técnica para la Gestión Financiera</t>
  </si>
  <si>
    <t>Realizar 12 capacitaciones a los funcionarios en políticas de fiscalización y fortalecimiento de los ingresos, Sistema presupuestal.</t>
  </si>
  <si>
    <t>Número de capacitaciones realizadas.</t>
  </si>
  <si>
    <t>Realizar 24 capacitaciones a los agentes retenedores y sujetos pasivos de los diferentes impuestos departamentales en las provincias de Santander.</t>
  </si>
  <si>
    <t>Número de capacitaciones realizadas a los agentes
retenedores y sujetos pasivos capacitados.</t>
  </si>
  <si>
    <t>OFICINA DE CONTROL INTERNO</t>
  </si>
  <si>
    <t>Fortalecimiento y Evaluación del Sistema de Control Interno</t>
  </si>
  <si>
    <t>Realizar 8 evaluaciones de gestión por dependencias y del Sistema de Control Interno.</t>
  </si>
  <si>
    <t>Número de evaluaciones Realizadas.</t>
  </si>
  <si>
    <t>Realizar 4 evaluaciones de la gestión por dependencias.</t>
  </si>
  <si>
    <t>No. Evaluaciones Realizadas.</t>
  </si>
  <si>
    <t>Efectuar la rendición de 80 informes de ley a clientes internos y externos.</t>
  </si>
  <si>
    <t>Número de informes presentados.</t>
  </si>
  <si>
    <t>Realizar 18 Auditorias en el cuatrienio.</t>
  </si>
  <si>
    <t>Número de Auditorías realizadas.</t>
  </si>
  <si>
    <t>Rendir 4 informes de seguimiento al mapa de riesgo.</t>
  </si>
  <si>
    <t>Informes rendidos.</t>
  </si>
  <si>
    <t>Realizar 4 evaluaciones al Sistema de Control Interno.</t>
  </si>
  <si>
    <t>Brindar la asesoría al 100% requerida por los servidores públicos de la entidad en lo relacionado con el S.C.I.</t>
  </si>
  <si>
    <t>% de asesoría atendida.</t>
  </si>
  <si>
    <t>Realizar un encuentro departamental de Jefes de Control Interno.</t>
  </si>
  <si>
    <t>Evento realizado.</t>
  </si>
  <si>
    <t>OFICINA DE CONTROL INTERNO DISCIPLINARIO</t>
  </si>
  <si>
    <t>Atención a los Procesos Disciplinarios según lo ordenado en la Ley
734 de 2002</t>
  </si>
  <si>
    <t>Dar tramite oportuno al 100% de la solicitudes de competencia de control disciplinario, realizadas por los ciudadanos durante el cuatrienio.</t>
  </si>
  <si>
    <t>Porcentaje de solicitudes tramitadas.</t>
  </si>
  <si>
    <t>Capacitar a 1000 funcionarios de la Gobernación de Santander.</t>
  </si>
  <si>
    <t>Numero de funcionarios capapcitados.</t>
  </si>
  <si>
    <t>OFICINA JURIDICA</t>
  </si>
  <si>
    <t>Atención, Asesoría y Representación Jurídica</t>
  </si>
  <si>
    <t>Adelantar en un 100% las Estrategias y/o actividades de apoyo para el Mejoramiento Jurídico al Departamento.</t>
  </si>
  <si>
    <t>Porcentaje de Estrategias y/o actividades adelantadas.</t>
  </si>
  <si>
    <t>Fortalecimiento de la Secretaría de Planeación para el Desarrollo de
las Funciones Legales del Sistema General de Regalías –SGR</t>
  </si>
  <si>
    <t>Elevar a 80 el Índice de Gestión de desempeño de Proyectos de Regalías por encima del promedio Nacional de las entidades ejecutoras de Proyectos del SGR.</t>
  </si>
  <si>
    <t>Índice de Gestión de Proyectos SGR.</t>
  </si>
  <si>
    <t>Identificar y estructurar 4 macro proyectos estratégicos de largo aliento para el Departamento de Santander.</t>
  </si>
  <si>
    <t>Número de ideas y/o proyectos en estructuración.</t>
  </si>
  <si>
    <t>Apoyar técnicamente la labor de verificación de requisitos al 100% de los proyectos radicados en la secretaría de planeación a ser llevados a las distintas instancias de aprobación de recursos en el SGR.</t>
  </si>
  <si>
    <t>% de cumplimiento en los tiempos legales de Verificación
en los OCAD departamental, municipal y/o Regionales, CTeI.</t>
  </si>
  <si>
    <t>Aprobar como mínimo el 95% de los recursos asignados en los presupuestos de ingresos y gastos del SGR, en los OCAD Regional, Departamental y de Ciencia y Tecnológica.</t>
  </si>
  <si>
    <t>% de Proyectos aprobados vs Asignación de Recursos en
los Fondos CTeI, FCR. FDR y Asignaciones Directas.</t>
  </si>
  <si>
    <t>Fortalecer a 200 funcionarios y/o asesores del Departamento y municipios en la Estructuración, seguimiento y ejecución de proyectos financiados con recursos del SGR en las herramientas y procedimientos metodológicos dispuesto por el DNP.</t>
  </si>
  <si>
    <t>N° de personas capacitadas.</t>
  </si>
  <si>
    <t>Implementar un portal Web interactivo que integre la información financiera con los resultados y productos alcanzados con proyectos del SGR y la información generada en los OCADs.</t>
  </si>
  <si>
    <t>Portal Web Regalías implementado y Actualizado.</t>
  </si>
  <si>
    <t>Fortalecimiento de los Bancos de Proyectos e Inversión Pública
Departamental y Municipal</t>
  </si>
  <si>
    <t>Asesorar, capacitar y prestar Asistencia Técnica a 800 funcionarios y profesionales en formulación, evaluación y seguimiento a proyectos de inversión pública a los municipios y/o oficinas gestoras del Departamento durante la presente vigencia.</t>
  </si>
  <si>
    <t>Numero de asesorías, capacitaciones y Asistencias
Técnicas.</t>
  </si>
  <si>
    <t>Realizar seguimiento a los 87 Bancos de programas y proyectos municipales durante el cuatrienio.</t>
  </si>
  <si>
    <t>Número de bancos de programas y proyectos municipales
con seguimiento realizados.</t>
  </si>
  <si>
    <t>Ejecutar un plan de acción de apoyo técnico a las oficinas gestoras en la labor de estructuración de proyectos de inversión.</t>
  </si>
  <si>
    <t>Número de planes de acción ejecutados.</t>
  </si>
  <si>
    <t>Asistencia Técnica Integral para la Planificación Territorial</t>
  </si>
  <si>
    <t>Diseñar e implementar una guía de formulación de políticas públicas para el departamento que permita estandarizar metodológicamente en su construcción, contenidos, proceso de aprobación, implementación y seguimiento de las mismas.</t>
  </si>
  <si>
    <t>Número de guias diseñadas e implementadas</t>
  </si>
  <si>
    <t>Realizar 4 capacitaciones anuales para fortalecer a las 87 administraciones municipales del Departamento.</t>
  </si>
  <si>
    <t>No. de Capacitaciones realizadas.</t>
  </si>
  <si>
    <t>Realizar 4 capacitaciones en el cuatrienio sobre las herramientas e instrumentos de planificación a las 13 dependencias de la gobernación de Santander.</t>
  </si>
  <si>
    <t>No. de Capacitaciones realizadas sobre herramientas de
planificación.</t>
  </si>
  <si>
    <t>Apoyar técnicamente la actualización de los estatutos presupuestales y de rentas y sobre el sustantivo tributario a los 87 Municipios de Santander, durante el cuatrienio.</t>
  </si>
  <si>
    <t>No. de Municipios apoyados.</t>
  </si>
  <si>
    <t>Dar apoyo y asistencia técnica a los 87 municipios en procesos de planificación con el uso de las TIC.</t>
  </si>
  <si>
    <t>No. de Municipios apoyados y asistidos técnicamente.</t>
  </si>
  <si>
    <t>Apoyar la actualización Catastral en 5 municipios del Departamento, durante el período de gobierno.</t>
  </si>
  <si>
    <t>Municipios con actualización catastral.</t>
  </si>
  <si>
    <t>Elaborar y/o apoyar 7 planes prospectivos y/o sectoriales y/o territoriales del Departamento.</t>
  </si>
  <si>
    <t>Planes actualizados o elaborados.</t>
  </si>
  <si>
    <t>Evaluación y Seguimiento de la Gestión Territorial en Busca de Mejorar la
Ejecución</t>
  </si>
  <si>
    <t>Realizar 24 informes de seguimiento en el cuatrienio al Plan de Desarrollo Departamental apoyándose en las TIC.</t>
  </si>
  <si>
    <t>Seguimiento realizado</t>
  </si>
  <si>
    <t>Elaborar 12 informes sobre la evaluación del índice integral de gestión, cumplimiento ley 617 de 2000 y requisitos legales, durante el cuatrienio.</t>
  </si>
  <si>
    <t xml:space="preserve">Informes elaborados </t>
  </si>
  <si>
    <t>Brindar apoyo administrativo y logístico al Plan de Acción del Consejo Departamental de Planeación y la Comisión Regional de Ordenamiento territorial.</t>
  </si>
  <si>
    <t>Plan de Acción apoyado.</t>
  </si>
  <si>
    <t>Fortalecer una estrategia de rendición de cuentas participativa en el Departamento de Santander.</t>
  </si>
  <si>
    <t>Estrategia fortalecida.</t>
  </si>
  <si>
    <t>Fortalecimiento de los Sistemas Integrados para la Gestión Pública</t>
  </si>
  <si>
    <t>Capacitar y actualizar 30 funcionarios como Auditores Internos del Sistema Integrado de Gestión.</t>
  </si>
  <si>
    <t>Número de funcionarios formados y actualizados.</t>
  </si>
  <si>
    <t>Coordinar y ejecutar 4 auditorías externas al Sistema Integrado de Gestión en el cuatrienio.</t>
  </si>
  <si>
    <t>Número de auditorías externas coordinadas y ejecutadas.</t>
  </si>
  <si>
    <t>Optimizar el seguimiento y la evaluación de los indicadores del Sistema Integrado de Gestión – SIG mediante la automatización.</t>
  </si>
  <si>
    <t>SIG automatizado en Indicadores de Gestión.</t>
  </si>
  <si>
    <t>Diseñar e implementar en un 100% el Sistema de Gestión de Seguridad de Datos Personales conforme a la Ley 1581 de 2012 en el 100% de los procesos de la Administración Central.</t>
  </si>
  <si>
    <t>Porcentaje de Procesos Asegurados.</t>
  </si>
  <si>
    <t>Desarrollar un Programa de Mejora para la integración de los Sistemas de información de la Gobernación.</t>
  </si>
  <si>
    <t>Número de Programas de Mejora desarrollados.</t>
  </si>
  <si>
    <t>Implementar en un 70% los cuatro (4) Ejes de la Estrategia de Gobierno en Línea GEL.</t>
  </si>
  <si>
    <t>% de Ejes Implementados.</t>
  </si>
  <si>
    <t>Fortalecimiento y apoyo a IDESAN</t>
  </si>
  <si>
    <t>Implementar 5 estrategias para fortalecer patrimonial y financieramente el IDESAN.</t>
  </si>
  <si>
    <t>TOTAL GENERAL</t>
  </si>
  <si>
    <t>CÓDIGO</t>
  </si>
  <si>
    <t>VERSIÓN</t>
  </si>
  <si>
    <t>FECHA DE APROBACIÓN</t>
  </si>
  <si>
    <t>PÁGINA</t>
  </si>
  <si>
    <t>1 de 1</t>
  </si>
  <si>
    <t>ENLACE "PERSONA RESPONSABLE DE LA CONSOLIDACIÓN":</t>
  </si>
  <si>
    <t>CONSECUTIVO</t>
  </si>
  <si>
    <t>TEMA DE DESARROLLO</t>
  </si>
  <si>
    <t>META DE PRODUCTO DEL PLAN DE DESARROLLO</t>
  </si>
  <si>
    <t>INDICADOR DE LA META</t>
  </si>
  <si>
    <t>NOMBRE DEL PROYECTO</t>
  </si>
  <si>
    <t>CODIGO SSEPI PROYECTO
(Si tiene)</t>
  </si>
  <si>
    <t>ACTIVIDAD</t>
  </si>
  <si>
    <t>REGISTRO PRESUPUESTAL</t>
  </si>
  <si>
    <t>META DE PRODUCTO PROGRAMADA EN LA VIGENCIA</t>
  </si>
  <si>
    <t>META DE PRODUCTO EJECUTADA EN LA VIGENCIA</t>
  </si>
  <si>
    <t>RECURSOS PRESUPUESTALES EJECUTADOS EN LA META DE PRODUCTO</t>
  </si>
  <si>
    <t>OTROS RECURSOS DISTINTOS A LOS PRESUPUESTALES</t>
  </si>
  <si>
    <t>FECHA ACTIVIDAD Y/O PROYECTO</t>
  </si>
  <si>
    <t xml:space="preserve">RESPONSABLE </t>
  </si>
  <si>
    <t>GESTIÓN</t>
  </si>
  <si>
    <t>ESTRATEGIA</t>
  </si>
  <si>
    <t>OTRO</t>
  </si>
  <si>
    <t>INICIO
(dd/mm/aaaa)</t>
  </si>
  <si>
    <t>TERMINACIÓN
(dd/mm/aaaa)</t>
  </si>
  <si>
    <t>PLAN ANUAL DE ADQUISICIONES</t>
  </si>
  <si>
    <t>PLAN ANUAL DE VACANTES</t>
  </si>
  <si>
    <t>PLAN DE PREVISION DE RECURSOS HUMANOS</t>
  </si>
  <si>
    <t>PLAN ESTRATEGICO DE TALENTO HUMANO</t>
  </si>
  <si>
    <t>PLAN INSTITUCIONAL DE CAPACITACION</t>
  </si>
  <si>
    <t>PLAN DE INCENTIVOS INSTITUCIONALES</t>
  </si>
  <si>
    <t>PLAN DE TRABAJO ANUAL EN SEGURIDAD Y SALUD EN EL TRABAJO</t>
  </si>
  <si>
    <t xml:space="preserve">PLAN ESTRATEGICO DE TECNOLOGIAS DE LA INFORMACION Y LAS COMUNICACIONES </t>
  </si>
  <si>
    <t>PLAN DE TRATAMIENTO DE RIESGOS DE SEGURIDAD Y PRIVACIDAD DE LA INFORMACION</t>
  </si>
  <si>
    <t>PLAN DE SEGURIDAD Y PRIVACIDAD DE LA INFORMACION</t>
  </si>
  <si>
    <t>ES-PE-RG-34</t>
  </si>
  <si>
    <t>DEPENDENCIA: SECRETARIA TIC</t>
  </si>
  <si>
    <t>ING. ROBIN ANDERSON HERNANDEZ REYES, SECETARIO TIC</t>
  </si>
  <si>
    <t xml:space="preserve"> La entidad elaborará un diagnóstico del entorno nacional, sectorial o institucional, que incluya el entendimiento estratégico de la Arquitectura Empresarial, dinámica organizacional y análisis del desempeño estratégico.</t>
  </si>
  <si>
    <t>Estrategia de TI - Entendimiento estratégico</t>
  </si>
  <si>
    <t xml:space="preserve"> La entidad desarrollará un plan estratégico de TI, que incluye la identificación de retos y oportunidades de TI, la definición de políticas e iniciativas estratégicas de TI y la definición del portafolio de proyectos.</t>
  </si>
  <si>
    <t>Elaboración del PETI</t>
  </si>
  <si>
    <t>Estrategia de TI - Direccionamiento Estratégico de TI</t>
  </si>
  <si>
    <t xml:space="preserve">SECRETARIA TIC
SECRETARIA DE PLANEACION </t>
  </si>
  <si>
    <t>1. La entidad elaborará un esquema de gobierno de TI que contemple políticas, procesos, recursos, gestión del talento y proveedores, compras, calidad, instancias de decisión, estructura organizacional e indicadores de la operación de TI. 2. La entidad ha optimizado sus compras de TI.</t>
  </si>
  <si>
    <t>Gobierno de TI - Esquema de Gobierno de TI</t>
  </si>
  <si>
    <t>SECRETARIA TIC
SECRETARIA DE PLANEACION
SECRETARIA GENERAL</t>
  </si>
  <si>
    <t>1, La entidad contará con un catálogo de componentes de información (datos, información, servicios y flujos de información). 2. La entidad provee y/o consume componentes de información a través de la Plataforma de Interoperabilidad.</t>
  </si>
  <si>
    <t>La Secretaria TIC  creará  un directorio de los Componentes de información.</t>
  </si>
  <si>
    <t>Información - Planeación y Gobierno de Componentes de Información</t>
  </si>
  <si>
    <t>SECRETARIA TIC
TODAS LAS DEPENDENCIAS DE LA GOBERNACION DE SANTANDER</t>
  </si>
  <si>
    <t>La entidad contará con procesos y herramientas que facilitan el consumo, análisis, uso y aprovechamiento de los componentes de información.</t>
  </si>
  <si>
    <t>Información - Análisis y Aprovechamiento de Componentes de Información</t>
  </si>
  <si>
    <t>1, La entidad contará los mecanismos adecuados de aseguramiento, control, inspección y mejoramiento de la calidad de los componentes de información 2. La entidad define y gestiona los controles y mecanismos para alcanzar los niveles requeridos de seguridad, privacidad y trazabilidad de los componentes de información.</t>
  </si>
  <si>
    <t>1.La Secretaria TIC aplicara los controles a los usuarios  de los Componentes de información para reportar  los hallazgos encontrados durante el uso de los servicios de información.
2. La Secretaria TIC realizará una auditoría sobre las acciones de creación, actualización, modificación o borrado de los Componentes de información</t>
  </si>
  <si>
    <t>Información -  Gestión de la Calidad y de Seguridad de los Componentes de Información</t>
  </si>
  <si>
    <t>1. La entidad contará con una arquitectura de sistemas de información. 2. La entidad aplica buenas prácticas en la adquisición y/o desarrollo de sistemas de información. 3. La entidad especifica y gestiona los derechos y requisitos legales en materia de derechos de autor.</t>
  </si>
  <si>
    <t>Sistemas de Información - Planeación y gestión de los Sistemas de Información</t>
  </si>
  <si>
    <t>1. Los sistemas de información incorporan las recomendaciones de estilo y usabilidad. 2. Los sistemas de información se habilitan para abrir los datos e interoperar.</t>
  </si>
  <si>
    <t>La Secretaria TIC verificará que en el diseño e implementación de sus sistemas de información se incorporen funcionalidades que faciliten la generación de datos abiertos y se encargará de hacer su respectiva publicación asi como los criterios de usabilidad y accesibilidad.</t>
  </si>
  <si>
    <t>Sistemas de Información - Diseño de los Sistemas de Información</t>
  </si>
  <si>
    <t>1. La entidad cuenta con ambientes diferentes para las etapas del ciclo de vida de los sistemas de información. 2. La entidad ha definido e implementando un proceso para  la gestión del ciclo de vida de los sistemas de información.</t>
  </si>
  <si>
    <t>La Secretaria TIC  identificará en todos   los sistemas de información, el ambiente en que se encuentren (desarrollo, pruebas, capacitación, producción)</t>
  </si>
  <si>
    <t>Sistemas de Información - Ciclo de Vida de los Sistemas de Información</t>
  </si>
  <si>
    <t>1. La entidad aplica los mecanismos adecuados de aseguramiento, control, inspección y mejoramiento de la calidad de los sistemas de información. 2. La entidad establece la definición y gestión de los controles y mecanismos para alcanzar los niveles requeridos de auditoría, seguridad, privacidad y trazabilidad de los sistemas de información.</t>
  </si>
  <si>
    <t>Sistemas de Información - Gestión de Seguridad y Calidad de los Sistemas de Información</t>
  </si>
  <si>
    <t> Elaborar el diagnóstico de la institución, el contexto organizacional y el entorno, para proporcionarle a la Secretaria TIC orientación que le permita usar la tecnología como agente de transformación. </t>
  </si>
  <si>
    <t>La Secretaría TIC analizará sus procesos y herramientas que faciliten el consumo, análisis y uso e interoperatividad de sus componentes.</t>
  </si>
  <si>
    <t>1. Diseñar  un procedimiento de gestión de TI dentro del proceso de Tecnologias de la información y las comunicaciones, según los lineamientos del Modelo Integrado de Planeación y Gestión de la institución, teniendo en cuenta las buenas prácticas del Modelo de gestión estratégica de TI. 2. La secretaría General revisara los acuerdos de macroprocesos con el fin de analizar la posibilidad de realizar las compras de TI en la tienda virtual del estado colombiano.</t>
  </si>
  <si>
    <t>1. La secretaria TIC actualizará el inventario de los sistemas de información 2. la secretaría TIC continuará revisando y avalando los procesos de adquisición y creación de sistemas de información del departamento de santander.3.La Secretaría TIC  documentará la arquitectura de los sistemas de información de la institución identificando los diferentes componentes y la forma en que interactuan entre sí, así como la relación con los demás dominios de la Arquitectura Empresarial.</t>
  </si>
  <si>
    <t>En la política de seguridad y privacidad desarrollada se incorporaran aquellos componentes de seguridad y privacidad de la información que sean necesarios.</t>
  </si>
  <si>
    <r>
      <rPr>
        <b/>
        <sz val="9"/>
        <rFont val="Arial"/>
        <family val="2"/>
      </rPr>
      <t>1.</t>
    </r>
    <r>
      <rPr>
        <sz val="9"/>
        <rFont val="Arial"/>
        <family val="2"/>
      </rPr>
      <t xml:space="preserve"> La entidad cuenta con actividades para el seguimiento, medición, análisis y evaluación del desempeño de la seguridad y privacidad, con el fin de generar los ajustes o cambios pertinentes y oportunos.</t>
    </r>
    <r>
      <rPr>
        <b/>
        <sz val="9"/>
        <rFont val="Arial"/>
        <family val="2"/>
      </rPr>
      <t>2.</t>
    </r>
    <r>
      <rPr>
        <sz val="9"/>
        <rFont val="Arial"/>
        <family val="2"/>
      </rPr>
      <t xml:space="preserve"> La entidad revisa e implementa acciones de mejora continua que garanticen el cumplimiento del plan de seguridad y privacidad de
la información.</t>
    </r>
  </si>
  <si>
    <t>IMPLEMENTACIÓN DEL SISTEMA DE SEGURIDAD DE LA INFORMACIÓN EN LA GOBERNACIÓN DE SANTANDER.</t>
  </si>
  <si>
    <t>La entidad elaborará un diagnóstico de seguridad y privacidad e identificará y analizará los riesgos existentes.</t>
  </si>
  <si>
    <t>La Secretaria TIC tendrá un diagnóstico de seguridad y privacidad e identificara y analizara los riesgos existentes.</t>
  </si>
  <si>
    <t xml:space="preserve">La entidad definirá las acciones a implementar a nivel de seguridad y privacidad, así como acciones de mitigación del riesgo. </t>
  </si>
  <si>
    <t>La Secretaria TIC diseñará los controles que mitiguen los riesgos  definidos.</t>
  </si>
  <si>
    <t>La entidad implementará el plan de seguridad y privacidad de la información, clasificará y gestionará controles.</t>
  </si>
  <si>
    <t>La Secretaria TIC diseñara un plan de seguridad en cual contemplara todos los controles y que estará articulado con la administración de los recursos informaticos.</t>
  </si>
  <si>
    <t>La Secretaria TIC diseñara un plan de seguridad en cual contemplara todos los controles y que estará articulado con la administración de los recursos informáticos.</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</si>
  <si>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</si>
  <si>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</si>
  <si>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</si>
  <si>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</si>
  <si>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</si>
  <si>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</si>
  <si>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</si>
  <si>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</si>
  <si>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</si>
  <si>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</si>
  <si>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</si>
  <si>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</si>
  <si>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</si>
  <si>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</si>
  <si>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</si>
  <si>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</si>
  <si>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</si>
  <si>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82111901;80111600;</t>
  </si>
  <si>
    <t>PRESTAR SERVICIOS DE APOYO PROFESIONAL A LA GESTIÓN ADMINISTRATIVA EN EL DESPACHO DEL GOBERNADOR, DENTRO DEL MARCO DEL PROYECTO FORTALECIMIENTO INSTITUCIONAL A TRAVÉS DE SERVICIOS DE ASESORIA PROFESIONAL, DE APOYO A LA GESTION Y ASISTENCIA TÉCNICA PARA EL DEPARTAMENTO DE SANTANDER.</t>
  </si>
  <si>
    <t>CCE-05</t>
  </si>
  <si>
    <t>CO-SAN-68001</t>
  </si>
  <si>
    <t>NELSON;ANDRES;CHANG;</t>
  </si>
  <si>
    <t>6339666</t>
  </si>
  <si>
    <t>nelson.andres.chang@gmail.com</t>
  </si>
  <si>
    <t>80111600;80111607</t>
  </si>
  <si>
    <t>PRESTAR SERVICIOS DE APOYO A LA GESTIÓN ADMINISTRATIVA COMO JUDICANTE EN LA OFICINA JURIDICA, DENTRO DEL MARCO DEL PROYECTO FORTALECIMIENTO INSTITUCIONAL A TRAVÉS DE SERVICIOS DE ASESORIA PROFESIONAL, DE APOYO A LA GESTION Y ASISTENCIA TÉCNICA PARA EL DEPARTAMENTO DE SANTANDER.</t>
  </si>
  <si>
    <t>PRESTAR SERVICIOS DE APOYO A LA GESTIÓN ADMINISTRATIVA COMO JUDICANTE EN LA OFICINA JURIDICA DE LA SECRETARIA DE SALUD, DENTRO DEL MARCO DEL PROYECTO FORTALECIMIENTO INSTITUCIONAL A TRAVÉS DE SERVICIOS DE ASESORIA PROFESIONAL, DE APOYO A LA GESTION Y ASISTENCIA TÉCNICA PARA EL DEPARTAMENTO DE SANTANDER.</t>
  </si>
  <si>
    <t>80111601;80111600;</t>
  </si>
  <si>
    <t>PRESTAR SERVICIOS DE APOYO A LA GESTIÓN ADMINISTRATIVA EN LA SECRETARIA GENERAL, DENTRO DEL MARCO DEL PROYECTO FORTALECIMIENTO INSTITUCIONAL A TRAVÉS DE SERVICIOS DE ASESORIA PROFESIONAL, DE APOYO A LA GESTION Y ASISTENCIA TÉCNICA PARA EL DEPARTAMENTO DE SANTANDER.</t>
  </si>
  <si>
    <t>80121601;80121704;80111607;80121502;</t>
  </si>
  <si>
    <t>PRESTAR SERVICIOS DE APOYO PROFESIONAL A LA GESTIÓN ADMINISTRATIVA COMO ABOGADO EN LA SECRETARIA GENERAL, DENTRO DEL MARCO DEL PROYECTO FORTALECIMIENTO INSTITUCIONAL A TRAVÉS DE SERVICIOS DE ASESORIA PROFESIONAL, DE APOYO A LA GESTION Y ASISTENCIA TÉCNICA PARA EL DEPARTAMENTO DE SANTANDER.</t>
  </si>
  <si>
    <t>PRESTAR SERVICIOS DE APOYO  A LA GESTIÓN ADMINISTRATIVA EN LA OFICINA JURIDICA, DENTRO DEL MARCO DEL PROYECTO FORTALECIMIENTO INSTITUCIONAL A TRAVÉS DE SERVICIOS DE ASESORIA PROFESIONAL, DE APOYO A LA GESTION Y ASISTENCIA TÉCNICA PARA EL DEPARTAMENTO DE SANTANDER.</t>
  </si>
  <si>
    <t xml:space="preserve">PRESTAR SERVICIOS DE APOYO PROFESIONAL A LA GESTION ADMINISTRATIVA COMO INGENIERO EN LA SECRETARIA DE INFRAESTRUCTURA DENTRO DEL MARCO DEL PROYECTO DE FORTALECIMIENTO INSTITUCIONAL A TRAVES DE SERVICIOS DE ASESORIA PROFESIONAL DE APOYO A LA GESTION Y ASISTENCIA TECNICA PARA EL DEPARTAMENTO DE SANTANDER </t>
  </si>
  <si>
    <t xml:space="preserve">PRESTAR SERVICIOS DE APOYO PROFESIONAL A LA GESTION ADMINISTRATIVA COMO ABOGADO EN LA SECRETARIA DE INFRAESTRUCTURA DENTRO DEL MARCO DEL PROYECTO DE FORTALECIMIENTO INSTITUCIONAL A TRAVES DE SERVICIOS DE ASESORIA PROFESIONAL DE APOYO A LA GESTION Y ASISTENCIA TECNICA PARA EL DEPARTAMENTO DE SANTANDER </t>
  </si>
  <si>
    <t>84111500;80101505;80101603;80101604;81121500;</t>
  </si>
  <si>
    <t xml:space="preserve">PRESTAR SERVICIOS DE APOYO PROFESIONAL A LA GESTION ADMINISTRATIVA EN LA SECRETARIA DE DESARROLLO DENTRO DEL MARCO DEL PROYECTO DE FORTALECIMIENTO INSTITUCIONAL A TRAVES DE SERVICIOS DE ASESORIA PROFESIONAL DE APOYO A LA GESTION Y ASISTENCIA TECNICA PARA EL DEPARTAMENTO DE SANTANDER </t>
  </si>
  <si>
    <t xml:space="preserve">PRESTAR SERVICIOS DE APOYO PROFESIONAL A LA GESTION ADMINISTRATIVA COMO ABOGADO EN LA SECRETARIA DEL INTERIOR DENTRO DEL MARCO DEL PROYECTO DE FORTALECIMIENTO INSTITUCIONAL A TRAVES DE SERVICIOS DE ASESORIA PROFESIONAL DE APOYO A LA GESTION Y ASISTENCIA TECNICA PARA EL DEPARTAMENTO DE SANTANDER </t>
  </si>
  <si>
    <t>PRESTAR SERVICIOS DE APOYO A LA GESTION ADMINISTRATIVA EN LA SECRETARIA DE INTERIOR, DENTRO DEL MARCO DEL PROYECTO DE FORTALECIMIENTO INSTITUCIONAL A TRAVES DE SERVICIOS DE ASESORIAS PROFESIONAL, APOYO A LA GESTION Y ASISTENCIA TECNICA PARA EL DEPARTAMENTO DE SANTANDER</t>
  </si>
  <si>
    <t>PRESTAR SERVICIOS DE APOYO A LA GESTION ADMINISTRATIVA EN LA SECRETARIA DE INFRAESTRUCTURA, DENTRO DEL MARCO DEL PROYECTO DE FORTALECIMIENTO INSTITUCIONAL A TRAVES DE SERVICIOS DE ASESORIAS PROFESIONAL, APOYO A LA GESTION Y ASISTENCIA TECNICA PARA EL DEPARTAMENTO DE SANTANDER</t>
  </si>
  <si>
    <t xml:space="preserve">PRESTAR SERVICIOS DE APOYO PROFESIONAL A LA GESTION ADMINISTRATIVA EN LA SECRETARIA DEL INTERIOR DENTRO DEL MARCO DEL PROYECTO DE FORTALECIMIENTO INSTITUCIONAL A TRAVES DE SERVICIOS DE ASESORIA PROFESIONAL DE APOYO A LA GESTION Y ASISTENCIA TECNICA PARA EL DEPARTAMENTO DE SANTANDER </t>
  </si>
  <si>
    <t xml:space="preserve">PRESTAR SERVICIOS DE APOYO PROFESIONAL A LA GESTION ADMINISTRATIVA COMO ABOGADO EN LA SECRETARIA DEL DESARROLLO INTERIOR DENTRO DEL MARCO DEL PROYECTO DE FORTALECIMIENTO INSTITUCIONAL A TRAVES DE SERVICIOS DE ASESORIA PROFESIONAL DE APOYO A LA GESTION Y ASISTENCIA TECNICA PARA EL DEPARTAMENTO DE SANTANDER </t>
  </si>
  <si>
    <t xml:space="preserve">PRESTAR SERVICIOS DE APOYO PROFESIONAL A LA GESTION ADMINISTRATIVA EN LA SECRETARIA DE AGRICULTURA Y DESARROLLO RURAL DENTRO DEL MARCO DEL PROYECTO DE FORTALECIMIENTO INSTITUCIONAL A TRAVES DE SERVICIOS DE ASESORIA PROFESIONAL DE APOYO A LA GESTION Y ASISTENCIA TECNICA PARA EL DEPARTAMENTO DE SANTANDER </t>
  </si>
  <si>
    <t xml:space="preserve">PRESTAR SERVICIOS DE APOYO PROFESIONAL A LA GESTION ADMINISTRATIVA EN LA SECRETARIA GENERAL DENTRO DEL MARCO DEL PROYECTO DE FORTALECIMIENTO INSTITUCIONAL A TRAVES DE SERVICIOS DE ASESORIA PROFESIONAL DE APOYO A LA GESTION Y ASISTENCIA TECNICA PARA EL DEPARTAMENTO DE SANTANDER </t>
  </si>
  <si>
    <t xml:space="preserve">PRESTAR SERVICIOS DE APOYO PROFESIONAL A LA GESTION ADMINISTRATIVA COMO ABOGADO EN LA SECRETARIA GENERAL DENTRO DEL MARCO DEL PROYECTO DE FORTALECIMIENTO INSTITUCIONAL A TRAVES DE SERVICIOS DE ASESORIA PROFESIONAL DE APOYO A LA GESTION Y ASISTENCIA TECNICA PARA EL DEPARTAMENTO DE SANTANDER </t>
  </si>
  <si>
    <t xml:space="preserve">PRESTAR SERVICIOS DE APOYO PROFESIONAL A LA GESTION ADMINISTRATIVA COMO ABOGADO EN LA SECRETARIA DE VIVIENDA Y HABITAT SUSTENTABLE DENTRO DEL MARCO DEL PROYECTO DE FORTALECIMIENTO INSTITUCIONAL A TRAVES DE SERVICIOS DE ASESORIA PROFESIONAL DE APOYO A LA GESTION Y ASISTENCIA TECNICA PARA EL DEPARTAMENTO DE SANTANDER </t>
  </si>
  <si>
    <t>PRESTAR SERVICIOS DE APOYO A LA GESTION ADMINISTRATIVA EN LA SECRETARIA GENERAL, DENTRO DEL MARCO DEL PROYECTO DE FORTALECIMIENTO INSTITUCIONAL A TRAVES DE SERVICIOS DE ASESORIAS PROFESIONAL, APOYO A LA GESTION Y ASISTENCIA TECNICA PARA EL DEPARTAMENTO DE SANTANDER</t>
  </si>
  <si>
    <t xml:space="preserve">PRESTAR SERVICIOS DE APOYO PROFESIONAL A LA GESTION ADMINISTRATIVA COMO ABOGADO EN LA SECRETARIA DE SALUD DENTRO DEL MARCO DEL PROYECTO DE FORTALECIMIENTO INSTITUCIONAL A TRAVES DE SERVICIOS DE ASESORIA PROFESIONAL DE APOYO A LA GESTION Y ASISTENCIA TECNICA PARA EL DEPARTAMENTO DE SANTANDER </t>
  </si>
  <si>
    <t xml:space="preserve">PRESTAR SERVICIOS DE APOYO PROFESIONAL A LA GESTION ADMINISTRATIVA COMO INGENIERO EN LA SECRETARIA DE SALUD DENTRO DEL MARCO DEL PROYECTO DE FORTALECIMIENTO INSTITUCIONAL A TRAVES DE SERVICIOS DE ASESORIA PROFESIONAL DE APOYO A LA GESTION Y ASISTENCIA TECNICA PARA EL DEPARTAMENTO DE SANTANDER </t>
  </si>
  <si>
    <t>80111600;85122001</t>
  </si>
  <si>
    <t xml:space="preserve">PRESTAR SERVICIOS DE APOYO PROFESIONAL A LA GESTION ADMINISTRATIVA EN LA SECRETARIA DE SALUD DENTRO DEL MARCO DEL PROYECTO DE FORTALECIMIENTO INSTITUCIONAL A TRAVES DE SERVICIOS DE ASESORIA PROFESIONAL DE APOYO A LA GESTION Y ASISTENCIA TECNICA PARA EL DEPARTAMENTO DE SANTANDER </t>
  </si>
  <si>
    <t>PRESTAR SERVICIOS DE APOYO A LA GESTION ADMINISTRATIVA EN LA SECRETARIA DE SALUD, DENTRO DEL MARCO DEL PROYECTO DE FORTALECIMIENTO INSTITUCIONAL A TRAVES DE SERVICIOS DE ASESORIAS PROFESIONAL, APOYO A LA GESTION Y ASISTENCIA TECNICA PARA EL DEPARTAMENTO DE SANTANDER</t>
  </si>
  <si>
    <t>84111500;80101505;80101603;80101604;81121500</t>
  </si>
  <si>
    <t xml:space="preserve">PRESTAR SERVICIOS DE APOYO PROFESIONAL A LA GESTION ADMINISTRATIVA EN LA OFICINA DE CONTROL INTERNO DENTRO DEL MARCO DEL PROYECTO DE FORTALECIMIENTO INSTITUCIONAL A TRAVES DE SERVICIOS DE ASESORIA PROFESIONAL DE APOYO A LA GESTION Y ASISTENCIA TECNICA PARA EL DEPARTAMENTO DE SANTANDER </t>
  </si>
  <si>
    <t xml:space="preserve">PRESTAR SERVICIOS DE APOYO PROFESIONAL A LA GESTION ADMINISTRATIVA EN LA SECRETARIA GENERAL, DENTRO DEL MARCO DEL PROYECTO DE FORTALECIMIENTO INSTITUCIONAL A TRAVES DE SERVICIOS DE ASESORIA PROFESIONAL DE APOYO A LA GESTION Y ASISTENCIA TECNICA PARA EL DEPARTAMENTO DE SANTANDER </t>
  </si>
  <si>
    <t>PRESTAR SERVICIOS DE APOYO A LA GESTION ADMINISTRATIVA EN EL DESPACHO DEL GOBERNADOR, DENTRO DEL MARCO DEL PROYECTO DE FORTALECIMIENTO INSTITUCIONAL A TRAVES DE SERVICIOS DE ASESORIAS PROFESIONAL, APOYO A LA GESTION Y ASISTENCIA TECNICA PARA EL DEPARTAMENTO DE SANTANDER</t>
  </si>
  <si>
    <t xml:space="preserve">PRESTAR SERVICIOS DE APOYO PROFESIONAL A LA GESTION ADMINISTRATIVA COMO ABOGADO EN LA SECRETARIA VIVIENDA Y HABITAT SUSTENTABLE, DENTRO DEL MARCO DEL PROYECTO DE FORTALECIMIENTO INSTITUCIONAL A TRAVES DE SERVICIOS DE ASESORIA PROFESIONAL DE APOYO A LA GESTION Y ASISTENCIA TECNICA PARA EL DEPARTAMENTO DE SANTANDER </t>
  </si>
  <si>
    <t>93171600;80111600</t>
  </si>
  <si>
    <t xml:space="preserve">PRESTAR SERVICIOS DE APOYO PROFESIONAL A LA GESTION ADMINISTRATIVA EN LA SECRETARIA DE PLANEACION DENTRO DEL MARCO DEL PROYECTO DE FORTALECIMIENTO INSTITUCIONAL A TRAVES DE SERVICIOS DE ASESORIA PROFESIONAL DE APOYO A LA GESTION Y ASISTENCIA TECNICA PARA EL DEPARTAMENTO DE SANTANDER </t>
  </si>
  <si>
    <t xml:space="preserve">PRESTAR SERVICIOS DE APOYO PROFESIONAL A LA GESTION ADMINISTRATIVA COMO ABOGADO EN LA SECRETARIA EDUCACION SOSTENIBLE DENTRO DEL MARCO DEL PROYECTO DE FORTALECIMIENTO INSTITUCIONAL A TRAVES DE SERVICIOS DE ASESORIA PROFESIONAL DE APOYO A LA GESTION Y ASISTENCIA TECNICA PARA EL DEPARTAMENTO DE SANTANDER </t>
  </si>
  <si>
    <t>PRESTAR SERVICIOS DE APOYO A LA GESTION ADMINISTRATIVA EN LA SECRETARIA DE PLANEACION, DENTRO DEL MARCO DEL PROYECTO DE FORTALECIMIENTO INSTITUCIONAL A TRAVES DE SERVICIOS DE ASESORIAS PROFESIONAL, APOYO A LA GESTION Y ASISTENCIA TECNICA PARA EL DEPARTAMENTO DE SANTANDER</t>
  </si>
  <si>
    <t>PRESTAR SERVICIOS DE APOYO A LA GESTION ADMINISTRATIVA EN LA SECRETARIA DE CULTURA Y TURISMO, DENTRO DEL MARCO DEL PROYECTO DE FORTALECIMIENTO INSTITUCIONAL A TRAVES DE SERVICIOS DE ASESORIAS PROFESIONAL, APOYO A LA GESTION Y ASISTENCIA TECNICA PARA EL DEPARTAMENTO DE SANTANDER</t>
  </si>
  <si>
    <t xml:space="preserve">PRESTAR SERVICIOS DE APOYO PROFESIONAL A LA GESTION ADMINISTRATIVA COMO INGENIERO EN LA SECRETARIA DE PLANEACION DENTRO DEL MARCO DEL PROYECTO DE FORTALECIMIENTO INSTITUCIONAL A TRAVES DE SERVICIOS DE ASESORIA PROFESIONAL DE APOYO A LA GESTION Y ASISTENCIA TECNICA PARA EL DEPARTAMENTO DE SANTANDER </t>
  </si>
  <si>
    <t xml:space="preserve">PRESTAR SERVICIOS DE APOYO PROFESIONAL A LA GESTION ADMINISTRATIVA COMO ABOGADO EN LA SECRETARIA DE PLANEACION DENTRO DEL MARCO DEL PROYECTO DE FORTALECIMIENTO INSTITUCIONAL A TRAVES DE SERVICIOS DE ASESORIA PROFESIONAL DE APOYO A LA GESTION Y ASISTENCIA TECNICA PARA EL DEPARTAMENTO DE SANTANDER </t>
  </si>
  <si>
    <t>71151306;81151700;</t>
  </si>
  <si>
    <t xml:space="preserve">PRESTAR SERVICIOS DE APOYO PROFESIONAL A LA GESTION ADMINISTRATIVA EN LA SECRETARIA DE EDUCACION, DENTRO DEL MARCO DEL PROYECTO DE FORTALECIMIENTO INSTITUCIONAL A TRAVES DE SERVICIOS DE ASESORIA PROFESIONAL DE APOYO A LA GESTION Y ASISTENCIA TECNICA PARA EL DEPARTAMENTO DE SANTANDER </t>
  </si>
  <si>
    <t xml:space="preserve">39112300;39112400;45111500;45111800;80141902;80141607;81161800;90101600;80131500;80111600;95131700;25174100;90111600;90101603;95131500           </t>
  </si>
  <si>
    <t>SERVICIO DE LOGISTICA PARA LOS DIFERENTES EVENTOS QUE REALICE LA GOBERNACIÓN DE SANTANDER</t>
  </si>
  <si>
    <t>CCE-02</t>
  </si>
  <si>
    <t>80111500;80111502;80111504;80111508;9011600;9011601;9011602;9011603;90141700;90141702;86101700;86101705;49101700;49101701;49101702;49101705;9011500;9011501;</t>
  </si>
  <si>
    <t>SERVICIO DE REALIZARCIÓN DE ACTIVIDADES, ENCUENTROS, ESTIMULOS Y CAPACITACIONES EN EL MARCO DEL BIENESTAR SOCIAL LABORAL DEL FUNCIONARIO Y SU NUCLEO FAMILIAR, ASÍ COMO EL RECONOCIMIENTO DE INCENTIVOS INSTITUCIONALES AL BUEN DESEMPEÑO EN NIVELES DE EXCELENCIA PARA LOS FUNCIONARIOS DE CARRERA ADMINISTRATIVA Y LIBRE NOMBRAMIENTO Y REMOCION DE LA ADMINISTRACIÓN DEPARTAMENTAL</t>
  </si>
  <si>
    <t>SERVICIO DE ARRENDAMIENTO DE OFICINAS PARA FUNCIONARIOS DELA ADMINISTRACIÓN DEPARTAMENTAL.</t>
  </si>
  <si>
    <t>SERVICIO DE AMBIENTACIÓN MUSICAL PARA LAS DIFERENTES DEPENDENCIAS DE LA GOBERNACIÓN DE SANTANDER.</t>
  </si>
  <si>
    <t>CCE-10</t>
  </si>
  <si>
    <t>MANTENIMIENTO, REPARACION Y ARREGLO INCLUIDO LOS REPUESTOS Y LLANTAS PARA LAS DIFERENTES MOTOCICLETAS DE PROPIEDAD Y A CARGO DEL DEPARTAMENTO DE SANTANDER</t>
  </si>
  <si>
    <t>CCE-06</t>
  </si>
  <si>
    <t>SERVICIOS DE ARRENDAMIENTO DE VEHÍCULOS DESTINADOS PARA LA SEGURIDAD DEL SEÑOR GOBERNADOR DE SANTANDER</t>
  </si>
  <si>
    <t xml:space="preserve">72101506;72154010                          </t>
  </si>
  <si>
    <t>SERVICIO DE MANTENIMIENTO PREVENTIVO Y CORRECTIVO PARA LOS ASCENSORES UBICADOS EN EL EDIFICIO DE LA GOBERNACIÓN DE SANTANDER</t>
  </si>
  <si>
    <t>85121501 85121504</t>
  </si>
  <si>
    <t>SERVICIO DE ASISTENCIA MÉDICA, PRIMEROS AUXILIOS, ATENCIÓN PRE HOSPITALARIA, CUBRIMIENTO DE URGENCIAS, EMERGENCIAS Y COSULTAS MÉDICAS, VALORACIÓN Y SERVICIO DE AMBULANCIA PARA FUNCIONARIOS, CONTRATISTAS Y VISITANTES QUE SE ENCUENTRAN EN LAS INSTALACIONES DE PROPIEDAD Y A CARGO DEL DEPARTAMENTO DE SANTANDER EN LA CIUDAD DE BUCARAMANGA</t>
  </si>
  <si>
    <t xml:space="preserve">PRESTAR SERVICIOS NOTARIALES PARA LA ADMINISTRACION DEPARTAMENTAL </t>
  </si>
  <si>
    <t xml:space="preserve">81112001;81112002;81112003;81112006;81112009 </t>
  </si>
  <si>
    <t>BASE DE DATOS Y HERRAMIENTA JURIDICA PARA LOS DIFERENTES GRUPOS DE TRABAJO DE LA ADMINISTRACION DEPARTAMENTAL</t>
  </si>
  <si>
    <t>49101701;49101704;</t>
  </si>
  <si>
    <t>SUMINISTRO DE MEDALLAS, ESCUDOS Y CONDECORACIONES PARA LAS DISTINTAS CEREMONIAS Y RECONOCIMIENTOS A REALIZAR POR PARTE DE LA ADMINISTRACIÓN DEPARTAMENTAL</t>
  </si>
  <si>
    <t>CCE-07</t>
  </si>
  <si>
    <t>55101500;55111500;</t>
  </si>
  <si>
    <t>SERVICIO DE APOYO LOGISTICO Y A LA GESTIÓN PARA LA PUBLICACION EN DIRECTORIO DE DESPACHOS PÚBLICOS ENTIDADES OFICIALES DEL PAIS, LA INFORMACION DE CONTACTO DE LAS PRINCIPALES OFICINAS Y DESPACHOS DE LA GOBERNACIÓN DE SANTANDER</t>
  </si>
  <si>
    <t>44101500;44103100;82121700;44101700;44111500;</t>
  </si>
  <si>
    <t>SUMINISTRO DE FOTOCOPIAS PARA LOS DIFERENTES GRUPOS DE TRABAJO DE LA ADMINISTRACION DEPARTAMENTAL</t>
  </si>
  <si>
    <t>72101516
 46191601
46191603</t>
  </si>
  <si>
    <t xml:space="preserve">MANTENIMIENTO Y SUMINISTROS EXTINTORES, MANGUERAS PARA HIDRANTES DE LA GOBERNACION DE SANTANDER Y OTRAS INSTALACIONES </t>
  </si>
  <si>
    <t>73151905
82121503
82121506</t>
  </si>
  <si>
    <t>SERVICIO DE ELABORACION E IMPRESIÓN DE LA GACETA DEPARTAMENTAL PARA PUBLICACION DE LOS ACTOS ADMINISTRATIVOS Y DEMAS DOCUMENTOS QUE LO REQUIERAN</t>
  </si>
  <si>
    <t>PRESTAR LOS SERVICIOS DE RECOLECCIÓN, CURSO Y ENTREGA DE CORRESPONDENCIA Y DEMÁS ENVÍOS POSTALES QUE REQUIERA LA ADMINISTRACIÓN DEPARTAMENTAL</t>
  </si>
  <si>
    <t xml:space="preserve">44103100
</t>
  </si>
  <si>
    <t xml:space="preserve">RECARGA DE TONERS PARA IMPRESORAS Y FOTOCOPIADORAS DE LAS DIFERENTES  DEPENDENCIAS DE LA ADMINISTRACION DEPARTAMENTAL </t>
  </si>
  <si>
    <t>SERVICIOS DE LAVADO PARA LOS DIFERENTES VEHICULOS DE PROPIEDAD Y A CARGO DEL DEPARTAMENTO DE SANTANDER</t>
  </si>
  <si>
    <t>SERVICIO DE REVISIÓN TECNICO MECÁNICA Y DE EMISIONES DE VEHÍCULOS A CARGO DEL DEPARTAMENTO DE SANTANDER</t>
  </si>
  <si>
    <t>43232300;43232200;71123000;81112222</t>
  </si>
  <si>
    <t>SERVICIO DE SOPORTE TÉCNICO PRESENCIAL, MANTENIMIENTO Y ACTUALIZACIÓN DEL SISTEMA DE GESTIÓN DE PROCESOS Y DOCUMENTOS SIGESPRO (FOREST)</t>
  </si>
  <si>
    <t>15101505 15101506 15121500</t>
  </si>
  <si>
    <t>SUMINISTRO DE COMBUSTIBLE, LUBRICANTES, ADITIVOS Y FILTROS VARIOS PARA OS DIFERENTES VEHÍCULOS Y MOTOCICLETAS DE PROPIEDAD Y AL SERVICIO DEL DEPARTAMENTO DE SANTANDER</t>
  </si>
  <si>
    <t xml:space="preserve">82101500;82121500                                        </t>
  </si>
  <si>
    <t>SUMINISTRO DE FORMAS IMPRESAS, EMPASTES, SEÑALIZACIÓN Y PIEZAS PUBLICITARIAS PARA LA ADMINISTRACIÓN DEPARTAMENTAL</t>
  </si>
  <si>
    <t xml:space="preserve">14111500;14111800;14101500;44121700;42131600;44121800;43202000;44122000                                                </t>
  </si>
  <si>
    <t>SUMINISTRO DE PAPELERÍA Y UTILES DE OFICINA PARA ABASTECER LOS DIFERENTES GRUPOS DE TRABAJO DE LA ADMINISTRACIÓN DEPARTAMENTAL</t>
  </si>
  <si>
    <t>SUMINISTRO DE MATERIALES DE FERRETERÍA Y ELÉCTRICOS PARA LA REPARACIÓN Y MANTENIMIENTO DEL EDIFICIO DE LA GOBERNACION DE SANTANDER</t>
  </si>
  <si>
    <t>84131500 84131600</t>
  </si>
  <si>
    <t>SELECCIONAR PROPUESTA PARA CONTRATAR CON UNA O VARIAS COMPAÑÍAS DE SEGUROS LEGALMENTE AUTORIZADAS PARA FUNCIONAR EN EL PAIS "LA ADQUISICION DE LAS POLIZAS QUE CONFORMAN EL PROGRAMA DE SEGUROS DEL DEPARTAMENTO DE SANTANDER"</t>
  </si>
  <si>
    <t>46181500;46181600;46181700;46181800;46181900;46182000</t>
  </si>
  <si>
    <t>COMPRA DE ELEMENTOS DE PROTECCIÓN PERSONAL PARA LOS FUNCIONARIOS DE LA GOBERNACIÓN DE SANTANDER  Y PERSONAL ADMINISTRATIVO  DEL SISTEMA GENERAL DE PARTICIPACIÓN - EDUCACIÓN DEPARTAMENTAL UBICADOS EN EL DEPARTAMENTO DE SANTANDER</t>
  </si>
  <si>
    <t>78111501
78111502</t>
  </si>
  <si>
    <t>SERVICIO DE TRANSPORTE AEREO PARA LOS DESPLAZAMIENTOS OFICIALES DE LOS FUNCIONARIOS DE LA ADMINISTRACION DEPARTAMENTAL</t>
  </si>
  <si>
    <t xml:space="preserve">78181500;25171500;25171700;25171900;25172000;25172100;25172200;25172300;25172400;25172500;25172600;25172700;25172800;25172900;25173000;25173100;25173300;25173700;25173800;25173900;25174000;25174100;25174200;25174400;25174600;26101400;26101700;26111700;26111800;26111900;                                                                                                        </t>
  </si>
  <si>
    <t>SERVICIO DE MANTENIMIENTO PREVENTIVO Y CORRECTIVO CON SUMINISTRO DE REPUESTOS Y MANO DE OBRA, ASÍ COMO EL SUMINISTRO DE LLANTAS INCLUYENDO MONTAJE, PARA LOS DIFERENTES VEHÍCULOS QUE CONORMAN EL PARQUE AUTOMOTOR DE LA GOBERNACIÓN DEL DEPARTAMENTO DE SANTANDER.</t>
  </si>
  <si>
    <t>55101519;82121506;</t>
  </si>
  <si>
    <t>PRESTAR SERVICIOS DE APOYO A LA GESTIÓN ADMINISTRATIVA PARA DIVULGAR AVISOS LEGALES EN PRENSA REQUERIDOS POR LA ADMINISTRACIÓN DEPARTAMENTAL</t>
  </si>
  <si>
    <t>PRESTAR SERVICIOS DE APOYO A LA GESTIÓN ADMINISTRATIVA PARA LA DIVULGAR AVISOS LEGALES EN RADIO REQUERIDOS POR LA ADMINISTRACIÓN DEPARTAMENTAL</t>
  </si>
  <si>
    <t>80161506;78131800;80131700;44122000;78131602;81112000</t>
  </si>
  <si>
    <t>PRESTACIÓN DE SERVICIOS PARA EL ALMACENAMIENTO, CODIFICACIÓN, CUSTODIA Y ADMINISTRACIÓN DE MEDIOS MAGNÉTICOS Y ARCHIVOS DEL DEPARTAMENTO DE SANTANDER</t>
  </si>
  <si>
    <t>ADQUISICION DE LICENCIAMIENTO DE CORREO ELECTRÓNICO INSTITUCIONAL PARA LA ADMINISTRACIÓN DEPARTAMENTAL</t>
  </si>
  <si>
    <t>PRESTAR SERVICIOS DE APOYO PROFESIONAL A LA GESTION ADMINISTRATIVA COMO ARQUITECTO EN LA SECRETARIA DE INFRAESTRUCTURA DENTRO DEL MARCO DEL PROYECTO DE FORTALECIMIENTO INSTITUCIONAL A TRAVES DE SERVICIOS DE ASESORIA PROFESIONAL DE APOYO A LA GESTION</t>
  </si>
  <si>
    <t>PRESTAR SERVICIOS DE APOYO A LA GESTION ADMINISTRATIVA EN LA SECRETARIA DE SALUD, DENTRO DEL MARCO DEL PROYECTO DE FORTALECIMIENTO INSTITUCIONAL A TRAVES DE SERVICIOS DE APOYO A LA GESTION Y ASISTENCIA TECNICA PARA EL DEPARTAMENTO DE SANTANDER</t>
  </si>
  <si>
    <t>80111606;80111600</t>
  </si>
  <si>
    <t>PRESTAR SERVICIOS DE APOYO PROFESIONAL A LA GESTION ADMINISTRATIVA EN LA SECRETARIA GENERAL, DENTRO DEL MARCO DEL PROYECTO DE FORTALECIMIENTO INSTITUCIONAL A TRAVES DE SERVICIOS DE ASESORIA PROFESIONAL DE APOYO A LA GESTION</t>
  </si>
  <si>
    <t>PRESTAR SERVICIOS DE APOYO A LA GESTION ADMINISTRATIVA EN LA SECRETARIA DE PLANEACION DENTRO DEL MARCO DEL PROYECTO DE FORTALECIMIENTO INSTITUCIONAL A TRAVES DE SERVICIOS DE APOYO A LA GESTION Y ASISTENCIA TECNICA PARA EL DEPARTAMENTO DE SANTANDER</t>
  </si>
  <si>
    <t>PRESTAR SERVICIOS DE APOYO PROFESIONAL A LA GESTION ADMINISTRATIVA EN LA SECRETARIA DE EDUCACION DENTRO DEL MARCO DEL PROYECTO DE FORTALECIMIENTO INSTITUCIONAL A TRAVES DE SERVICIOS DE ASESORIA PROFESIONAL DE APOYO A LA GESTION</t>
  </si>
  <si>
    <t>80121601;80121704;80111607;80121502</t>
  </si>
  <si>
    <t>PRESTAR SERVICIOS DE APOYO PROFESIONAL A LA GESTION ADMINISTRATIVA COMO ABOGADO PARA LA REPRESENTACION JUDICIAL DEL DEPARTAMENTO DE SANTANDER</t>
  </si>
  <si>
    <t xml:space="preserve">NELSON ANDRES CHANG </t>
  </si>
  <si>
    <t>PRESTAR SERVICIOS DE APOYO A LA GESTIÓN ADMINISTRATIVA EN LA OFICINA JURIDICA, DENTRO DEL MARCO DEL PROYECTO FORTALECIMIENTO INSTITUCIONAL A TRAVÉS DE SERVICIOS DE ASESORIA PROFESIONAL, DE APOYO A LA GESTION Y ASISTENCIA TÉCNICA PARA EL DEPARTAMENTO DE SANTANDER</t>
  </si>
  <si>
    <t>PRESTAR SERVICIOS DE APOYO PROFESIONAL A LA GESTIÓN ADMINISTRATIVA EN LA SECRETARIA DE HACIENDA, DENTRO DEL MARCO DEL PROYECTO FORTALECIMIENTO INSTITUCIONAL A TRAVÉS DE SERVICIOS DE ASESORIA PROFESIONAL, DE APOYO A LA GESTION Y ASISTENCIA TÉCNICA PARA EL DEPARTAMENTO DE SANTANDER</t>
  </si>
  <si>
    <t>PRESTAR SERVICIOS DE APOYO PROFESIONAL A LA GESTIÓN ADMINISTRATIVA EN LA SECRETARIA DE SALUD, DENTRO DEL MARCO DEL PROYECTO FORTALECIMIENTO INSTITUCIONAL A TRAVÉS DE SERVICIOS DE ASESORIA PROFESIONAL, DE APOYO A LA GESTION Y ASISTENCIA TÉCNICA PARA EL DEPARTAMENTO DE SANTANDER</t>
  </si>
  <si>
    <t>PRESTAR SERVICIOS DE APOYO A LA GESTIÓN ADMINISTRATIVA EN LA SECRETARIA GENERAL, DENTRO DEL MARCO DEL PROYECTO FORTALECIMIENTO INSTITUCIONAL A TRAVÉS DE SERVICIOS DE ASESORIA PROFESIONAL, DE APOYO A LA GESTION Y ASISTENCIA TÉCNICA PARA EL DEPARTAMENTO DE SANTANDER</t>
  </si>
  <si>
    <t xml:space="preserve">PRESTAR SERVICIOS DE APOYO PROFESIONAL A LA GESTION ADMINISTRATIVA EN LA SECRETARIA DE HACIENDA DENTRO DEL MARCO DEL PROYECTO DE FORTALECIMIENTO INSTITUCIONAL A TRAVES DE SERVICIOS DE ASESORIA PROFESIONAL DE APOYO A LA GESTION Y ASISTENCIA TECNICA PARA EL DEPARTAMENTO DE SANTANDER </t>
  </si>
  <si>
    <t>PRESTAR SERVICIOS DE APOYO PROFESIONAL A LA GESTION ADMINISTRATIVA COMO ABOGADO EN LA SECRETARIA GENERAL, DENTRO DEL MARCO DEL PROYECTO DE FORTALECIMIENTO INSTITUCIONAL A TRAVES DE SERVICIOS DE ASESORIAS PROFESIONAL, APOYO A LA GESTION Y ASISTENCIA TECNICA PARA EL DEPARTAMENTO DE SANTANDER</t>
  </si>
  <si>
    <t>43232300;43232200;71123000;811122224;3232300;43232200;71123000;81112222</t>
  </si>
  <si>
    <t>SERVICIO DE SOPORTE TECNICO PRESENCIAL, MANTENIMIENTO Y ACTUALIZACION DEL SISTEMA DE GESTION DE PROCESOS Y DOCUMENTOS SIGESPRO (FOREST) , DENTRO DEL MARCO DEL PROYECTO FORTALECIMIENTO, MODERNIZACION Y MANTENIMIENTO DEL SISTEMA INTEGRADO DE GESTION DOCUMENTAL EN EL DEPARTAMENTO DE SANTANDER.</t>
  </si>
  <si>
    <t>81161800;55111509</t>
  </si>
  <si>
    <t>SERVICIO DE AMBIENTACION MUSICAL PUBLIHOLD Y AUDICOM PARA LAS DIFERENTES DEPENDENCIAS DE LA GOBERNACION DE SANTANDER.</t>
  </si>
  <si>
    <t>81112200;80101500</t>
  </si>
  <si>
    <t>ACTUALIZACION, PROCESAMIENTO, ANALISIS, MANTENIMIENTO Y APOYO PERMANENTE DE LA BASE DE DATOS Y EL BANCO DE IMAGENES CONTENIDO EN LA PLATAFORMA DE PASIVOS LABORALES DEL DEPARTAMENTO DE SANTANDER (FONDO TERRITORIAL PENSIONES DE SANTANDER).</t>
  </si>
  <si>
    <t>80101506;80121704;80111617;81101701;84111502;77101701;93121708;81112103;81101500;80161500;80111501</t>
  </si>
  <si>
    <t>PRESTAR SERVICIOS DE APOYO PROFESIONAL A LA GESTION ADMINISTRATIVA PARA LA ACTUALIZACION, SOPORTE , CAPACITACION , ADAPTACION DE INFORMES E IMPLEMENTACION DE LOS DIFERENTES APLICATIVOS DEL SISTEMA INTEGRADO GUANE</t>
  </si>
  <si>
    <t>PRESTACION DE SERVICIOS PROFESIONALES PARA LA EVALUACION Y CALIFICACION DE LA CAPACIDAD DE PAGO DE LARGOS Y CORTO PLAZO DEL DEPARTAMENTO DE SANTANDER DE ACUERDO CON LOS LINEAMIENTOS ESTABLECIDOS EN LA LEY 819 DE 2003 , VIGENCIA 2017.</t>
  </si>
  <si>
    <t>PRESTAR SERVICIOS DE APOYO PROFESIONAL A LA GESTION ADMINISTRATIVA EN LA SECRETARIA DE PLANEACION,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</si>
  <si>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DE PLANEACION, DENTRO DEL MARCO DEL PROYECTO DE FORTALECIMIENTO INSTITUCIONAL A TRAVES DE SERVICIOS DE ASESORIA PROFESIONAL, DE APOYO A LA GESTION Y ASISTENCIA TECNICA PARA EL DEPARTAMENTO DE SANTANDER.</t>
  </si>
  <si>
    <t>PRESTAR SERVICIOS DE APOYO A LA GESTION ADMINISTRATIVA  EN LA SECRETARIA GENERAL, DENTRO DEL MARCO DEL PROYECTO DE FORTALECIMIENTO INSTITUCIONAL A TRAVES DE SERVICIOS DE ASESORIA PROFESIONAL, DE APOYO A LA GESTION Y ASISTENCIA TECNICA PARA EL DEPARTAMENTO DE SANTANDER.</t>
  </si>
  <si>
    <t>PRESTAR SERVICIOS DE APOYO A LA GESTION ADMINISTRATIVA  EN LA SECRETARIA DE INFRAESTRUCTURA,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</si>
  <si>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EDUCACION, DENTRO DEL MARCO DEL PROYECTO DE FORTALECIMIENTO INSTITUCIONAL A TRAVES DE SERVICIOS DE ASESORIA PROFESIONAL, DE APOYO A LA GESTION Y ASISTENCIA TECNICA PARA EL DEPARTAMENTO DE SANTANDER.</t>
  </si>
  <si>
    <t>PRESTAR SERVICIOS DE APOYO PROFESIONAL A LA GESTION ADMINISTRATIVA  EN LA SECRETARIA GENERAL, DENTRO DEL MARCO DEL PROYECTO DE FORTALECIMIENTO INSTITUCIONAL A TRAVES DE SERVICIOS DE ASESORIA PROFESIONAL, DE APOYO A LA GESTION Y ASISTENCIA TECNICA PARA EL DEPARTAMENTO DE SANTANDER.</t>
  </si>
  <si>
    <t>PRESTAR SERVICIOS DE APOYO PROFESIONAL A LA GESTION ADMINISTRATIVA  EN LA DIRECCION DE GESTION DEL RIESGO, DENTRO DEL MARCO DEL PROYECTO DE FORTALECIMIENTO INSTITUCIONAL A TRAVES DE SERVICIOS DE ASESORIA PROFESIONAL, DE APOYO A LA GESTION Y ASISTENCIA TECNICA PARA EL DEPARTAMENTO DE SANTANDER.</t>
  </si>
  <si>
    <t>PRESTAR SERVICIOS DE APOYO PROFESIONAL A LA GESTION ADMINISTRATIVA EN  LA SECRETARIA GENERAL,DENTRO DEL MARCO DEL PROYECTO DE FORTALECIMIENTO INSTITUCIONAL A TRAVES DE SERVICIOS DE ASESORIA PROFESIONAL, DE APOYO A LA GESTION Y ASISTENCIA TECNICA PARA EL DEPARTAMENTO DE SANTANDER</t>
  </si>
  <si>
    <t>PRESTAR SERVICIOS DE APOYO PROFESIONAL A LA GESTION ADMINSTRATIVA COMO ABOGADO EN  LA SECRETARIA GENERAL,DENTRO DEL MARCO DEL PROYECTO DE FORTALECIMIENTO INSTITUCIONAL A TRAVES DE SERVICIOS DE ASESORIA PROFESIONAL, DE APOYO A LA GESTION Y ASISTENCIA TECNICA PARA EL DEPARTAMENTO DE SANTANDER</t>
  </si>
  <si>
    <t>80111614;</t>
  </si>
  <si>
    <t>PRESTAR SERVICIOS DE APOYO PROFESIONAL A LA GESTION ADMINISTRATIVA COMO INGENIERO EN  LA SECRETARIA GENERAL,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</si>
  <si>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GENERAL,DENTRO DEL MARCO DEL PROYECTO DE FORTALECIMIENTO INSTITUCIONAL A TRAVES DE SERVICIOS DE ASESORIA PROFESIONAL, DE APOYO A LA GESTION Y ASISTENCIA TECNICA PARA EL DEPARTAMENTO DE SANTANDER</t>
  </si>
  <si>
    <t>PRESTAR SERVICIOS DE APOYO A LA GESTION ADMINISTRATIVA EN LA SECRETARIA GENERAL, DENTRO DEL MARCO DEL PROYECTO DE FORTALECIMIENTO INSTITUCIONAL A TRAVES DE SERVICIOS DE ASESORIA PROFESIONAL, DE APOYO A LA GESTION Y ASISTENIA TECNICA PARA EL DEPARTAMENTO DE SANTANDER".</t>
  </si>
  <si>
    <t>80111600;</t>
  </si>
  <si>
    <t>PRESTAR SERVICIOS DE APOYO PROFESIONAL A LA GESTION ADMINISTRATIVA EN LA SECRETARIA GENERAL, DENTRO DEL MARCO DEL PROYECTO DE FORTALECIMIENTO INSTITUCIONAL A TRAVES DE SERVICIOS DE ASESORIA PROFESIONAL, DE APOYO A LA GESTION Y ASISTENCIA TECNICA PARA EL DEPARTAMENTO DE SANTANDER.</t>
  </si>
  <si>
    <t>PRESTAR SERVICIOS DE APOYO A LA GESTION ADMINISTRATIVA EN  LA SECRETARIA GENERAL, DENTRO DEL MARCO DEL PROYECTO DE FORTALECIMIENTO INSTITUCIONAL A TRAVES DE SERVICIOS DE ASESORIA PROFESIONAL, DE APOYO A LA GESTION Y ASISTENCIA TECNICA PARA EL DEPARTAMENTO DE SANTANDER.</t>
  </si>
  <si>
    <t>PRESTAR SERVICIOS DE APOYO A LA GESTIÓN ADMINISTRATIVA EN  LA SECRETARIA GENERAL, DENTRO DEL MARCO DEL PROYECTO FORTALECIMIENTO INSTITUCIONAL A TRAVÉS DE SERVICIOS DE ASESORIA PROFESIONAL, DE APOYO A LA GESTION Y ASISTENCIA TÉCNICA PARA EL DEPARTAMENTO DE SANTANDER</t>
  </si>
  <si>
    <t>PRESTAR SERVICIOS DE APOYO A LA GESTION ADMINISTRATIVA EN LA SECRETARIA GENERAL, DENTRO DEL MARCO DEL PROYECTO DE FORTALECIMIENTO INSTITUCIONAL A TRAVES DE SERVICIOS DE ASESORIA PROFESIONAL, DE APOYO A LA GESTION Y ASISTENCIA TECNICA PARA EL DEPARTAMENTO DE SANTANDER.</t>
  </si>
  <si>
    <t>PRESTAR SERVICIOS DE APOYO PROFESIONAL A LA GESTION ADMINISTRATIVA EN LA SECRETARIA GENERAL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</si>
  <si>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GENERAL, DENTRO DEL MARCO DEL PROYECTO DE FORTALECIMIENTO INSTITUCIONAL A TRAVES DE SERVICIOS DE ASESORIA PROFESIONAL, DE APOYO A LA GESTION Y ASISTENCIA TECNICA PARA EL DEPARTAMENTO DE SANTANDER.</t>
  </si>
  <si>
    <t>PRESTAR SERVICIOS DE APOYO A LA GESTIÓN ADMINISTRATIVA EN  LA SECRETARIA GENERAL, DENTRO DEL MARCO DEL PROYECTO FORTALECIMIENTO INSTITUCIONAL A TRAVÉS DE SERVICIOS DE ASESORIA PROFESIONAL, DE APOYO A LA GESTION Y ASISTENCIA TÉCNICA PARA EL DEPARTAMENTO DE SANTANDER.</t>
  </si>
  <si>
    <t>PRESTAR SERVICIOS DE APOYO A LA GESTION ADMINISTRATIVA EN LA SECRETARIA GENERAL, DENTRO DEL MARCO DEL PROYECTO DE FORTALECIMIENTO INSTITUCIONAL A TRAVES DE SERVICIOS DE ASESORIA PROFESIONAL, DE APOYO A LA GESTION Y ASISTENCIA TECNICA PARA EL DEPARTAMENTO DE SANTANDER</t>
  </si>
  <si>
    <t>PRESTAR SERVICIOS DE APOYO PROFESIONAL A AL GESTION ADMINISTRATIVA EN LA SECRETARIA GENERAL, DENTRO DEL MARCO DEL PROYECTO DE FORTALECIMIENTO INSTITUCIONAL A TRAVES DE SERVICIOS DE ASESORIA PROFESIONAL, DE APOYO A LA GESTION Y ASISTENCIA TECNICA PARA EL DEPARTAMENTO DE SANTANDER.</t>
  </si>
  <si>
    <t>PRESTAR SERVICIOS DE APOYO PROFESIONAL A LA GESTIÓN ADMINISTRATIVA COMO ABOGADO EN  LA SECRETARIA GENERAL, DENTRO DEL MARCO DEL PROYECTO FORTALECIMIENTO INSTITUCIONAL A TRAVÉS DE SERVICIOS DE ASESORIA PROFESIONAL, DE APOYO A LA GESTION Y ASISTENCIA TÉCNICA PARA EL DEPARTAMENTO DE SANTANDER.</t>
  </si>
  <si>
    <t>PRESTAR SERVICIOS DE APOYO PROFESIONAL, A LA GESTION ADMINISTRATIVA EN LA SECRETARIA GENERAL DENTRO DEL MARCO DEL PROYECTO DE FORTALECIMIENTO INSTITUCIONAL A TRAVES DE SERVICIOS DE ASESORIA PROFESIONAL, DE APOYO A LA GESTION Y ASISTENCIA TECNICA PARA EL DEPARTAMENTO DE SANTANDER.</t>
  </si>
  <si>
    <t>PRESTAR SERVICIOS DE APOYO A LA GESTION ADMINISTRATIVA EN LA SECRETARIA GENERAL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</si>
  <si>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GENERAL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</si>
  <si>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GENERAL, DENTRO DEL MARCO DEL PROYECTO DE FORTALECIMIENTO INSTITUCIONAL A TRAVES DE SERVICIOS DE ASESORIA PROFESIONAL DE APOYO A LA GESTION Y ASISTENCIA TECNICA PARA EL DEPARTAMENTO DE SANTANDER.</t>
  </si>
  <si>
    <t>PRESTAR SERVICIOS DE APOYO PROFESIONAL A LA GESTION ADMINISTRATIVA EN LA SECRETARIA GENERAL, DENTRO DEL MARCO DEL PROYECTO DE FORTALECIMIENTO INSTITUCIONAL A TRAVES DE SERVICIOS DE ASESORIA PROFESIONAL, DE APOYO A LA GESTION Y ASISTENCIA TECNICA PARA EL DEPARTMAENTO DE SANTANDER.</t>
  </si>
  <si>
    <t>PRESTAR SERVICIOS DE APOYO A LA GESTION ADMINISTRATIVA EN LA SECRETARIA GENERAL,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</si>
  <si>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GENERAL DENTRO DLE MARCO DEL PROYECTO DE FORTALECIMIENTO INSTITUCIONAL A TRAVES DE SERVICIOS DE ASESORIA PROFESIONAL DE APOYO A LA GESTION Y ASISTENCIA TECNICA PARA EL DEPARTAMENTO DE SANTANDER.</t>
  </si>
  <si>
    <t>PRESTAR SERVICIOS DE APOYO A LA GESTION ADMINISTRATIVA EN LA SECRETARIA GENERAL DENTRO DEL MARCO DEL PROYECTO DE FORTALECIMIENTO INSTITUCIONAL A TRAVES DE SERVICIOS DE ASESORIA PROFESIONAL, DE APOYO A LA GESTION Y ASISTENCIA TECNICA PARA EL DEPARTAMENTO DE SANTANDER.</t>
  </si>
  <si>
    <t>85121608;80111600;</t>
  </si>
  <si>
    <t>93141808;80111600;</t>
  </si>
  <si>
    <t>PRESTAR SERVICIOS DE APOYO PROFESIONAL A LA GESTION ADMINSTRATIVA EN LA SECRETARIA GENERAL, DENTRO DEL MARCO DEL PROYECTO DE FORTALECIMIENTO INSTITUCIONAL A TRAVES DE SERVICIOS DE ASESORIA PROFESIONAL, DE APOYO A LA GESTION Y ASISTENCIA TECNICA PARA EL DEPARTAMENTO DE SANTANDER.</t>
  </si>
  <si>
    <t>PRESTAR SERVICIOS DE APOYO A LA GESTION ADMINISTRATIVA EN  LA SECRETARIA GENERAL,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</si>
  <si>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GENERAL,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</si>
  <si>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GENERAL, DENTRO DEL MARCO DEL PROEYCTO DE FORTALECIMIENTO INSTITUCIONAL A TRAVES DE SERVICIOS DE ASESORIA PROFESIONAL, DE APOYO A LA GESTION Y ASISTENCIA TECNICA APRA EL DEPARTAMENTO DE SANTANDER.</t>
  </si>
  <si>
    <t>PRESTAR SERVICIOS DE APOYO PROFESIONAL A LA GESTION ADMINISTRATIVA COMO ABOGADO EN LA SECRETARIA GENERAL, DENTRO DEL MARCO DEL PROYECTO DE FORTALECIMIENTO INSTITUCIONAL A TRAVES DE SERVICIOS DE ASESORIA PROFESIONAL, DE APOYO A LA GESTION Y ASISTENCIA TECNICA PARA EL DEPARTAMENTO DE SANTANDER.</t>
  </si>
  <si>
    <t>PRESTAR SERVICIOS DE APOYO PROFESIONAL A LA GESTIÓN ADMINISTRATIVA COMO INGENIERO EN LA SECRETARIA GENERAL, DENTRO DEL MARCO DEL PROYECTO FORTALECIMIENTO INSTITUCIONAL A TRAVÉS DE SERVICIOS DE ASESORIA PROFESIONAL, DE APOYO A LA GESTION Y ASISTENCIA TÉCNICA PARA EL DEPARTAMENTO DE SANTANDER.</t>
  </si>
  <si>
    <t>PRESTAR SERVICIOS DE APOYO PROFESIONAL A LA GESTION ADMINISTRATIVA COMO INGENIERO  EN LA SECRETARIA GENERAL, DENTRO DEL MARCO DEL PROYECTO DE FORTALECIMIENTO INSTITUCIONAL A TRAVES DE SERVICIOS DE ASESORIA PROFESIONAL, DE APOYO A LA GESTION Y ASISTENCIA TECNICA PARA EL DEPARTAMENTO DE SANTANDER.</t>
  </si>
  <si>
    <t>PRESTAR SERVICIOS DE APOYO PROFESIONAL A LA GESTION ADMINISTRATIVA EN LA SECRETARIA GENERAL, DENTRO DEL MARCO DEL PROYECTO DE FORTALECIMIENTO INSTITUCIONAL A TRAVES DE SERVICIOS DE ASESORIA PROFESIONAL DE APOYO A LA GESTION Y ASISTENCIA TECNICA PARA EL DEPARTAMENTO DE SANTANDER.</t>
  </si>
  <si>
    <t>PRESTAR SERVICIOS DE APOYO PROFESIONAL A LA GESTIÓN ADMINISTRATIVA COMO ABOGADO EN LA SECRETARIA GENERAL, DENTRO DEL MARCO DEL PROYECTO FORTALECIMIENTO INSTITUCIONAL A TRAVÉS DE SERVICIOS DE ASESORIA PROFESIONAL, DE APOYO A LA GESTION Y ASISTENCIA TÉCNICA PARA EL DEPARTAMENTO DE SANTANDER</t>
  </si>
  <si>
    <t>PRESTAR SERVICIOS DE APOYO PROFESIONAL A LA GESTIÓN ADMINISTRATIVA EN LA SECRETARIA GENERAL, DENTRO DEL MARCO DEL PROYECTO FORTALECIMIENTO INSTITUCIONAL A TRAVÉS DE SERVICIOS DE ASESORIA PROFESIONAL, DE APOYO A LA GESTION Y ASISTENCIA TÉCNICA PARA EL DEPARTAMENTO DE SANTANDER</t>
  </si>
  <si>
    <t>PRESTAR SERVICIOS DE APOYO PROFESIONAL A LA GESTION ADMINISTRATIVA COMO ABOGADO EN  LA SECRETARIA GENERAL DENTRO DEL MARCO DEL PROYECTO DE FORTALECIMIENTO INSTITUCIONAL A TRAVES DE SERVICIOS DE ASESORIA PROFESIONAL DE APOYO A LA GESTION Y ASISTENCIA Y ASISTENCIA TECNICA PARA EL DEPARTAMENTO DE SANTANDER.</t>
  </si>
  <si>
    <t>PRESTAR SERVICIOS DE APOYO A LA GESTIÓN ADMINISTRATIVA EN LA SECRETARIA GENERAL, DENTRO DEL MARCO DEL PROYECTO DE FORTALECIMIENTO INSTITUCIONAL A TRAVÉS DE SERVICIOS DE ASESORIA PROFESIONAL, DE APOYO A LA GESTION Y ASISTENCIA TÉCNICA PARA EL DEPARTAMENTO DE SANTANDER</t>
  </si>
  <si>
    <t>PRESTAR SERVICIOS DE APOYO PROFESIONAL A LA GESTION ADMINISTRATIVA EN  LA SECRETARIA GENERAL DENTRO DEL MARCO DEL PROYECTO DE FORTALECIMIENTO INSTITUCIONAL A TRAVES DE SERVICIOS DE ASESORIA PROFESIONAL DE APOYO A LA GESTION Y ASISTENCIA Y ASISTENCIA TECNICA PARA EL DEPARTAMENTO DE SANTANDER.</t>
  </si>
  <si>
    <t>PRESTAR SERVICIOS DE APOYO  A LA GESTION ADMINISTRATIVA EN  LA SECRETARIA GENERAL DENTRO DEL MARCO DEL PROYECTO DE FORTALECIMIENTO INSTITUCIONAL A TRAVES DE SERVICIOS DE ASESORIA PROFESIONAL DE APOYO A LA GESTION Y ASISTENCIA Y ASISTENCIA TECNICA PARA EL DEPARTAMENTO DE SANTANDER.</t>
  </si>
  <si>
    <t>PRESTAR SERVICIOS DE APOYO  PROFESIONAL A LA GESTION ADMINISTRATIVA EN  LA SECRETARIA GENERAL DENTRO DEL MARCO DEL PROYECTO DE FORTALECIMIENTO INSTITUCIONAL A TRAVES DE SERVICIOS DE ASESORIA PROFESIONAL DE APOYO A LA GESTION Y ASISTENCIA Y ASISTENCIA TECNICA PARA EL DEPARTAMENTO DE SANTANDER.</t>
  </si>
  <si>
    <t>PRESTAR SERVICIOS DE APOYO PROFESIONAL   A LA GESTION ADMINISTRATIVA EN  LA SECRETARIA GENERAL DENTRO DEL MARCO DEL PROYECTO DE FORTALECIMIENTO INSTITUCIONAL A TRAVES DE SERVICIOS DE ASESORIA PROFESIONAL DE APOYO A LA GESTION Y ASISTENCIA Y ASISTENCIA TECNICA PARA EL DEPARTAMENTO DE SANTANDER.</t>
  </si>
  <si>
    <t>80111600;93141506;93141507;</t>
  </si>
  <si>
    <t>PRESTAR SERVICIOS DE APOYO PROFESIONAL A LA GESTIÓN ADMINISTRATIVA EN  LA SECRETARIA DEL INTERIOR, DENTRO DEL MARCO DEL PROYECTO FORTALECIMIENTO INSTITUCIONAL A TRAVÉS DE SERVICIOS DE ASESORIA PROFESIONAL, DE APOYO A LA GESTION Y ASISTENCIA TÉCNICA PARA EL DEPARTAMENTO DE SANTANDER</t>
  </si>
  <si>
    <t>80111600;80111612;</t>
  </si>
  <si>
    <t>PRESTAR SERVICIOS DE APOYO A LA GESTIÓN ADMINISTRATIVA COMO CONDUCTOR EN LA GOBERNACION DE SANTANDER, DENTRO DEL MARCO DEL PROYECTO FORTALECIMIENTO INSTITUCIONAL A TRAVÉS DE SERVICIOS DE ASESORIA PROFESIONAL, DE APOYO A LA GESTION Y ASISTENCIA TÉCNICA PARA EL DEPARTAMENTO DE SANTANDER.</t>
  </si>
  <si>
    <t>PRESTAR SERVICIOS DE APOYO PROFESIONAL A LA GESTIÓN ADMINISTRATIVA  EN LA SECRETARIA DE AGRICULTURA Y DESARROLLO RURAL, DENTRO DEL MARCO DEL PROYECTO FORTALECIMIENTO INSTITUCIONAL A TRAVÉS DE SERVICIOS DE ASESORIA PROFESIONAL, DE APOYO A LA GESTION Y ASISTENCIA TÉCNICA PARA EL DEPARTAMENTO DE SANTANDER</t>
  </si>
  <si>
    <t>PRESTAR SERVICIOS DE APOYO  A LA GESTIÓN ADMINISTRATIVA  EN LA SECRETARIA DE AGRICULTURA Y DESARROLLO RURAL, DENTRO DEL MARCO DEL PROYECTO FORTALECIMIENTO INSTITUCIONAL A TRAVÉS DE SERVICIOS DE ASESORIA PROFESIONAL, DE APOYO A LA GESTION Y ASISTENCIA TÉCNICA PARA EL DEPARTAMENTO DE SANTANDER</t>
  </si>
  <si>
    <t>PRESTAR SERVICIOS DE APOYO PROFESIONAL A LA GESTIÓN ADMINISTRATIVA EN LA SECRETARIA DE AGRICULTURA Y DESARROLLO RURAL, DENTRO DEL MARCO DEL PROYECTO FORTALECIMIENTO INSTITUCIONAL A TRAVÉS DE SERVICIOS DE ASESORIA PROFESIONAL, DE APOYO A LA GESTION Y ASISTENCIA TÉCNICA PARA EL DEPARTAMENTO DE SANTANDER</t>
  </si>
  <si>
    <t>PRESTAR SERVICIOS DE APOYO PROFESIONAL A LA GESTIÓN ADMINISTRATIVA COMO ABOGADO EN LA SECRETARIA DE AGRICULTURA Y DESARROLLO RURAL, DENTRO DEL MARCO DEL PROYECTO FORTALECIMIENTO INSTITUCIONAL A TRAVÉS DE SERVICIOS DE ASESORIA PROFESIONAL, DE APOYO A LA GESTION Y ASISTENCIA TÉCNICA PARA EL DEPARTAMENTO DE SANTANDER</t>
  </si>
  <si>
    <t>PRESTAR SERVICIOS DE APOYO PROFESIONAL A LA GESTIÓN ADMINISTRATIVA COMO ABOGADO  EN LA SECRETARIA DE AGRICULTURA Y DESARROLLO RURAL, DENTRO DEL MARCO DEL PROYECTO FORTALECIMIENTO INSTITUCIONAL A TRAVÉS DE SERVICIOS DE ASESORIA PROFESIONAL, DE APOYO A LA GESTION Y ASISTENCIA TÉCNICA PARA EL DEPARTAMENTO DE SANTANDER</t>
  </si>
  <si>
    <t>PRESTAR SERVICIOS DE APOYO PROFESIONAL A LA GESTIÓN ADMINISTRATIVA COMO INGENIERO EN LA SECRETARIA DE AGRICULTURA Y DESARROLLO RURAL, DENTRO DEL MARCO DEL PROYECTO FORTALECIMIENTO INSTITUCIONAL A TRAVÉS DE SERVICIOS DE ASESORIA PROFESIONAL, DE APOYO A LA GESTION Y ASISTENCIA TÉCNICA PARA EL DEPARTAMENTO DE SANTANDER</t>
  </si>
  <si>
    <t>80111614;81101500;</t>
  </si>
  <si>
    <t>PRESTAR SERVICIOS DE APOYO  A LA GESTIÓN ADMINISTRATIVA EN LA SECRETARIA DE AGRICULTURA Y DESARROLLO RURAL, DENTRO DEL MARCO DEL PROYECTO FORTALECIMIENTO INSTITUCIONAL A TRAVÉS DE SERVICIOS DE ASESORIA PROFESIONAL, DE APOYO A LA GESTION Y ASISTENCIA TÉCNICA PARA EL DEPARTAMENTO DE SANTANDER</t>
  </si>
  <si>
    <t>PRESTAR SERVICIOS DE APOYO PROFESIONAL A LA GESTION ADMINISTRATIVA COMO ABOGADO EN LA SECRETARIA DE CULTURA Y TURISMO,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</si>
  <si>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CULTURA Y TURISMO, DENTRO DEL MARCO DEL PROYECTO DE FORTALECIMIENTO INSTITUCIONAL A TRAVES DE SERVICIOS DE ASESORIA PROFESIONAL, DE APOYO A LA GESTION Y ASISTENCIA TECNICA PARA EL DEPARTAMENTO DE SANTANDER</t>
  </si>
  <si>
    <t>93171600;80111600;</t>
  </si>
  <si>
    <t>82151500;80111600;</t>
  </si>
  <si>
    <t>PRESTAR SERVICIOS DE APOYO A LA GESTION ADMINISTRATIVA EN EL DESPACHO DEL GOBERNADOR, DENTRO DEL MARCO DEL PROYECTO DE FORTALECIMIENTO INSTITUCIONAL A TRAVES DE SERVICIOS DE ASESORIA PROFESIONAL, DE APOYO A LA GESTION Y ASISTENCIA TECNICA PARA EL DEPARTAMENTO DE SANTANDER</t>
  </si>
  <si>
    <t>PRESTAR SERVICIOS DE APOYO PROFESIONAL A LA GESTION ADMINISTRATIVA COMO ABOGADO EN EL DESPACHO DEL GOBERNADOR, DENTRO DEL MARCO DEL PROYECTO DE FORTALECIMIENTO INSTITUCIONAL A TRAVES DE SERVICIOS DE ASESORIA PROFESIONAL, DE APOYO A LA GESTION Y ASISTENCIA TECNICA PARA EL DEPARTAMENTO DE SANTANDER</t>
  </si>
  <si>
    <t>PRESTAR SERVICIOS DE APOYO PROFESIONAL A LA GESTION ADMINISTRATIVA EN EL DESPACHO DEL GOBERNADOR,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</si>
  <si>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EL DESPACHO DEL GOBERNADOR,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</si>
  <si>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DIRECCION DE GESTION DEL RIESGO, DENTRO DE MARCO DEL PROYECTO DE FORTALECIMIENTO INSTITUCIONLA A TRAVES DE SERVICIOS DE ASESORIA PORFESIONAL, DE APOYO A LA GESTION Y ASISTENCIA TECNICA PARA EL DEPARTAMENTO DE SANTANDER.</t>
  </si>
  <si>
    <t>PRESTAR SERVICIOS DE APOYO PROFESIONAL  A LA GESTION ADMINISTRATIVA COMO ABOGADO EN LA DIRECCION DE GESTION DEL RIESGO, DENTRO DE MARCO DEL PROYECTO DE FORTALECIMIENTO INSTITUCIONLA A TRAVES DE SERVICIOS DE ASESORIA PORFESIONAL, DE APOYO A LA GESTION Y ASISTENCIA TECNICA PARA EL DEPARTAMENTO DE SANTANDER.</t>
  </si>
  <si>
    <t>PRESTAR SERVICIOS DE APOYO A LA GESTION ADMINISTRATIVA EN LA DIRECCION DE GESTION DEL RIESGO, DENTRO DE MARCO DEL PROYECTO DE FORTALECIMIENTO INSTITUCIONLA A TRAVES DE SERVICIOS DE ASESORIA PORFESIONAL, DE APOYO A LA GESTION Y ASISTENCIA TECNICA PARA EL DEPARTAMENTO DE SANTANDER.</t>
  </si>
  <si>
    <t>PRESTAR SERVICIOS DE APOYO PROFESIONAL  A LA GESTION ADMINISTRATIVA EN LA DIRECCION DE GESTION DEL RIESGO, DENTRO DE MARCO DEL PROYECTO DE FORTALECIMIENTO INSTITUCIONLA A TRAVES DE SERVICIOS DE ASESORIA PORFESIONAL, DE APOYO A LA GESTION Y ASISTENCIA TECNICA PARA EL DEPARTAMENTO DE SANTANDER.</t>
  </si>
  <si>
    <t>PRESTAR SERVICIOS DE APOYO PROFESIONAL  A LA GESTION ADMINISTRATIVA COMO INGENIERO EN LA DIRECCION DE GESTION DEL RIESGO, DENTRO DE MARCO DEL PROYECTO DE FORTALECIMIENTO INSTITUCIONLA A TRAVES DE SERVICIOS DE ASESORIA PORFESIONAL, DE APOYO A LA GESTION Y ASISTENCIA TECNICA PARA EL DEPARTAMENTO DE SANTANDER.</t>
  </si>
  <si>
    <t>PRESTAR SERVICIOS DE APOYO PROFESIONAL A LA GESTION ADMINISTRATIVA  EN LA SECRETARIA DE INFRAESTRUCTURA. DENTRO DEL MARCO DEL PROYECTO FORTALECIMIENTO INSTITUCIONAL A TRAVÉS DE SERVICIOS DE ASESORIA PROFESIONAL, DE APOYO A LA GESTION Y ASISTENCIA TÉCNICA PARA EL DEPARTAMENTO DE SANTANDER</t>
  </si>
  <si>
    <t>PRESTAR SERVICIOS DE APOYO PROFESIONAL A LA GESTION ADMINISTRATIVA COMO ABOGADO EN LA SECRETARIA DE INFRAESTRUCTURA. DENTRO DEL MARCO DEL PROYECTO FORTALECIMIENTO INSTITUCIONAL A TRAVÉS DE SERVICIOS DE ASESORIA PROFESIONAL, DE APOYO A LA GESTION Y ASISTENCIA TÉCNICA PARA EL DEPARTAMENTO DE SANTANDER</t>
  </si>
  <si>
    <t>PRESTAR SERVICIOS DE APOYO PROFESIONAL A LA GESTION ADMINISTRATIVA COMO INGENIERO  EN LA SECRETARIA DE INFRAESTRUCTURA. DENTRO DEL MARCO DEL PROYECTO FORTALECIMIENTO INSTITUCIONAL A TRAVÉS DE SERVICIOS DE ASESORIA PROFESIONAL, DE APOYO A LA GESTION Y ASISTENCIA TÉCNICA PARA EL DEPARTAMENTO DE SANTANDER</t>
  </si>
  <si>
    <t>PRESTAR SERVICIOS DE APOYO  A LA GESTION ADMINISTRATIVA  EN LA SECRETARIA DE INFRAESTRUCTURA. DENTRO DEL MARCO DEL PROYECTO FORTALECIMIENTO INSTITUCIONAL A TRAVÉS DE SERVICIOS DE ASESORIA PROFESIONAL, DE APOYO A LA GESTION Y ASISTENCIA TÉCNICA PARA EL DEPARTAMENTO DE SANTANDER</t>
  </si>
  <si>
    <t>PRESTAR SERVICIOS DE APOYO PROFESIONAL A LA GESTION ADMINISTRATIVA EN LA SECRETARIA DE INFRAESTRUCTURA. DENTRO DEL MARCO DEL PROYECTO FORTALECIMIENTO INSTITUCIONAL A TRAVÉS DE SERVICIOS DE ASESORIA PROFESIONAL, DE APOYO A LA GESTION Y ASISTENCIA TÉCNICA PARA EL DEPARTAMENTO DE SANTANDER</t>
  </si>
  <si>
    <t>PRESTAR SERVICIOS DE APOYO PROFESIONAL A LA GESTION ADMINISTRATIVA COMO INGENIERO EN LA SECRETARIA DE INFRAESTRUCTURA. DENTRO DEL MARCO DEL PROYECTO FORTALECIMIENTO INSTITUCIONAL A TRAVÉS DE SERVICIOS DE ASESORIA PROFESIONAL, DE APOYO A LA GESTION Y ASISTENCIA TÉCNICA PARA EL DEPARTAMENTO DE SANTANDER</t>
  </si>
  <si>
    <t>80111617;</t>
  </si>
  <si>
    <t>PRESTAR SERVICIOS DE APOYO A LA GESTION ADMINISTRATIVA  EN LA SECRETARIA DE INFRAESTRUCTURA. DENTRO DEL MARCO DEL PROYECTO FORTALECIMIENTO INSTITUCIONAL A TRAVÉS DE SERVICIOS DE ASESORIA PROFESIONAL, DE APOYO A LA GESTION Y ASISTENCIA TÉCNICA PARA EL DEPARTAMENTO DE SANTANDER</t>
  </si>
  <si>
    <t>PRESTAR SERVICIOS DE APOYO  A LA GESTION ADMINISTRATIVA EN LA SECRETARIA DE INFRAESTRUCTURA. DENTRO DEL MARCO DEL PROYECTO FORTALECIMIENTO INSTITUCIONAL A TRAVÉS DE SERVICIOS DE ASESORIA PROFESIONAL, DE APOYO A LA GESTION Y ASISTENCIA TÉCNICA PARA EL DEPARTAMENTO DE SANTANDER</t>
  </si>
  <si>
    <t>PRESTAR SERVICIOS DE APOYO  A LA GESTIÓN ADMINISTRATIVA EN LA OFICINA JURIDICA DEL DEPARTAMENTO DE SANTANDER, DENTRO DEL MARCO DEL PROYECTO FORTALECIMIENTO INSTITUCIONAL A TRAVÉS DE SERVICIOS DE ASESORIA PROFESIONAL, DE APOYO A LA GESTION Y ASISTENCIA TÉCNICA PARA EL DEPARTAMENTO DE SANTANDER.</t>
  </si>
  <si>
    <t>PRESTAR SERVICIOS DE APOYO PROFESIONAL A LA GESTIÓN ADMINISTRATIVA COMO INGENIERO EN LA OFICINA JURIDICA DEL DEPARTAMENTO DE SANTANDER, DENTRO DEL MARCO DEL PROYECTO FORTALECIMIENTO INSTITUCIONAL A TRAVÉS DE SERVICIOS DE ASESORIA PROFESIONAL, DE APOYO A LA GESTION Y ASISTENCIA TÉCNICA PARA EL DEPARTAMENTO DE SANTANDER.</t>
  </si>
  <si>
    <t>PRESTAR SERVICIOS DE APOYO PROFESIONAL A LA GESTIÓN ADMINISTRATIVA EN LA OFICINA JURIDICA DEL DEPARTAMENTO DE SANTANDER, DENTRO DEL MARCO DEL PROYECTO FORTALECIMIENTO INSTITUCIONAL A TRAVÉS DE SERVICIOS DE ASESORIA PROFESIONAL, DE APOYO A LA GESTION Y ASISTENCIA TÉCNICA PARA EL DEPARTAMENTO DE SANTANDER.</t>
  </si>
  <si>
    <t>PRESTAR SERVICIOS DE APOYO PROFESIONAL A LA GESTION ADMINISTRATIVA  EN LA SECRETARIA TECNOLOGIAS DE LA INFORMACION Y LAS COMUNICACIONES,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</si>
  <si>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TECNOLOGIAS DE LA INFORMACION Y LAS COMUNICACIONES, DENTRO DEL MARCO DEL PROYECTO DE FORTALECIMIENTO INSTITUCIONAL A TRAVES DE SERVICIOS DE ASESORIA PROFESIONAL, DE APOYO A LA GESTION Y ASISTENCIA TECNICA PARA EL DEPARTAMENTO DE SANTANDER.</t>
  </si>
  <si>
    <t>PRESTAR SERVICIOS DE APOYO  A LA GESTION ADMINISTRATIVA EN LA SECRETARIA TECNOLOGIAS DE LA INFORMACION Y LAS COMUNICACIONES, DENTRO DEL MARCO DEL PROYECTO DE FORTALECIMIENTO INSTITUCIONAL A TRAVES DE SERVICIOS DE ASESORIA PROFESIONAL, DE APOYO A LA GESTION Y ASISTENCIA TECNICA PARA EL DEPARTAMENTO DE SANTANDER.</t>
  </si>
  <si>
    <t>PRESTAR SERVICIOS DE APOYO  A LA GESTION ADMINISTRATIVA  EN LA SECRETARIA TECNOLOGIAS DE LA INFORMACION Y LAS COMUNICACIONES, DENTRO DEL MARCO DEL PROYECTO DE FORTALECIMIENTO INSTITUCIONAL A TRAVES DE SERVICIOS DE ASESORIA PROFESIONAL, DE APOYO A LA GESTION Y ASISTENCIA TECNICA PARA EL DEPARTAMENTO DE SANTANDER.</t>
  </si>
  <si>
    <t>81111500;80111614</t>
  </si>
  <si>
    <t>PRESTAR SERVICIOS DE APOYO L A LA GESTION ADMINISTRATIVA  EN LA SECRETARIA TECNOLOGIAS DE LA INFORMACION Y LAS COMUNICACIONES, DENTRO DEL MARCO DEL PROYECTO DE FORTALECIMIENTO INSTITUCIONAL A TRAVES DE SERVICIOS DE ASESORIA PROFESIONAL, DE APOYO A LA GESTION Y ASISTENCIA TECNICA PARA EL DEPARTAMENTO DE SANTANDER.</t>
  </si>
  <si>
    <t>80111600;84101501;80101603:80111605;</t>
  </si>
  <si>
    <t>PRESTAR SERVICIOS DE APOYO PROFESIONAL A LA GESTION ADMINISTRATIVA COMO ABOGADO  EN LA SECRETARIA TECNOLOGIAS DE LA INFORMACION Y LAS COMUNICACIONES, DENTRO DEL MARCO DEL PROYECTO DE FORTALECIMIENTO INSTITUCIONAL A TRAVES DE SERVICIOS DE ASESORIA PROFESIONAL, DE APOYO A LA GESTION Y ASISTENCIA TECNICA PARA EL DEPARTAMENTO DE SANTANDER.</t>
  </si>
  <si>
    <t>80111614;81101500</t>
  </si>
  <si>
    <t>PRESTAR SERVICIO DE APOYO PROFESIONAL A LA GESTION ADMINISTRATIVA COMO INGENIERO EN LA SECRETARIA VIVIENDA Y HABITAT SUSTENTABLE, DENTRO DEL MARCO DEL PROYECTO DE FORTALECIMIENTO INSTITUCIONAL A TRAVES DE SERVICIOS DE ASESORIA PROFESIONAL, DE APOYO A LA GESTION Y ASISTENCIA TECNICA PARA EL DEPARTAMENTO DE SANTANDER.</t>
  </si>
  <si>
    <t>PRESTAR SERVICIO DE APOYO PROFESIONAL A LA GESTION ADMINISTRATIVA  EN LA SECRETARIA VIVIENDA Y HABITAT SUSTENTABLE, DENTRO DEL MARCO DEL PROYECTO DE FORTALECIMIENTO INSTITUCIONAL A TRAVES DE SERVICIOS DE ASESORIA PROFESIONAL, DE APOYO A LA GESTION Y ASISTENCIA TECNICA PARA EL DEPARTAMENTO DE SANTANDER.</t>
  </si>
  <si>
    <t>PRESTAR SERVICIO DE APOYO PROFESIONAL A LA GESTION ADMINISTRATIVA COMO ABOGADO EN LA SECRETARIA VIVIENDA Y HABITAT SUSTENTABLE, DENTRO DEL MARCO DEL PROYECTO DE FORTALECIMIENTO INSTITUCIONAL A TRAVES DE SERVICIOS DE ASESORIA PROFESIONAL, DE APOYO A LA GESTION Y ASISTENCIA TECNICA PARA EL DEPARTAMENTO DE SANTANDER.</t>
  </si>
  <si>
    <t>PRESTAR SERVICIO DE APOYO  A LA GESTION ADMINISTRATIVA  EN LA SECRETARIA VIVIENDA Y HABITAT SUSTENTABLE, DENTRO DEL MARCO DEL PROYECTO DE FORTALECIMIENTO INSTITUCIONAL A TRAVES DE SERVICIOS DE ASESORIA PROFESIONAL, DE APOYO A LA GESTION Y ASISTENCIA TECNICA PARA EL DEPARTAMENTO DE SANTANDER.</t>
  </si>
  <si>
    <t>PRESTAR SERVICIO DE APOYO A LA GESTION ADMINISTRATIVA  EN LA SECRETARIA VIVIENDA Y HABITAT SUSTENTABLE, DENTRO DEL MARCO DEL PROYECTO DE FORTALECIMIENTO INSTITUCIONAL A TRAVES DE SERVICIOS DE ASESORIA PROFESIONAL, DE APOYO A LA GESTION Y ASISTENCIA TECNICA PARA EL DEPARTAMENTO DE SANTANDER.</t>
  </si>
  <si>
    <t>PRESTAR SERVICIOS DE APOYO PROFESIONAL  A LA GESTION ADMINISTRATIVA EN EL DESPACHO DEL GOBERNADOR,  , DENTRO DEL MARCO DEL PROYECTO DE FORTALECIMIENTO INSTITUCIONAL A TRAVES DE SERVICIOS DE ASESORIA PROFESIONAL, DE APOYO A LA GESTION Y ASISTENCIA TECNICA PARA EL DEPARTAMENTO DE SANTANDER.</t>
  </si>
  <si>
    <t>PRESTAR SERVICIO DE APOYO PROFESIONAL   A LA GESTION ADMINISTRATIVA COMO ABOGADO  EN LA SECRETARIA GENERAL   , DENTRO DEL MARCO DEL PROYECTO DE FORTALECIMIENTO INSTITUCIONAL A TRAVES DE SERVICIOS DE ASESORIA PROFESIONAL, DE APOYO A LA GESTION Y ASISTENCIA TECNICA PARA EL DEPARTAMENTO DE SANTANDER.</t>
  </si>
  <si>
    <t>PRESTAR SERVICIO DE APOYO A LA GESTION ADMINISTRATIVA   EN LA SECRETARIA DE SALUD  , DENTRO DEL MARCO DEL PROYECTO DE FORTALECIMIENTO INSTITUCIONAL A TRAVES DE SERVICIOS DE ASESORIA PROFESIONAL, DE APOYO A LA GESTION Y ASISTENCIA TECNICA PARA EL DEPARTAMENTO DE SANTANDER.</t>
  </si>
  <si>
    <t>PRESTAR SERVICIOS DE APOYO PROFESIONAL A LA GESTION ADMINSTRATIVA  EN LA SECRETAARIA DE AGRICULTURA Y DESAROLLO RURAL, DENTRO DEL MARCO DEL PROYECTO DE FORTALECIMIENTO INSTITUCIONAL A TRAVES DE SERVICIOS DE ASESORIA PROFESIONAL, DE APOYO A LA GESTION Y ASISTENCIA TECNICA PARA EL DEPARTAMENTO DE SANTANDER.</t>
  </si>
  <si>
    <t>PRESTAR SERVICIOS DE APOYO A LA GESTION ADMINISTRATIVA EN LA OFICINA JURIDICA DENTRO DEL MARCO DEL PROYECTO DE FORTALECIMIENTO INSTITUCIONAL A TRAVES DE SERVICIOS DE ASESORIA PROFESIONAL, DE APOYO A LA GESTION Y ASISTENCIA TECNICA PARA EL DEPARTAMENTO DE SANTANDER.</t>
  </si>
  <si>
    <t>85101601;80111600;</t>
  </si>
  <si>
    <t>PRESTAR SERVICIO DE APOYO PROFESIONAL A LA GESTION ADMINISTRATIVA   EN LA SECRETARIA DE PLANEACION   , DENTRO DEL MARCO DEL PROYECTO DE FORTALECIMIENTO INSTITUCIONAL A TRAVES DE SERVICIOS DE ASESORIA PROFESIONAL, DE APOYO A LA GESTION Y ASISTENCIA TECNICA PARA EL DEPARTAMENTO DE SANTANDER.</t>
  </si>
  <si>
    <t>PRESTAR SERVICIO DE APOYO A LA GESTION ADMINISTRATIVA   EN LA SECRETARIA DE EDUCACION   , DENTRO DEL MARCO DEL PROYECTO DE FORTALECIMIENTO INSTITUCIONAL A TRAVES DE SERVICIOS DE ASESORIA PROFESIONAL, DE APOYO A LA GESTION Y ASISTENCIA TECNICA PARA EL DEPARTAMENTO DE SANTANDER.</t>
  </si>
  <si>
    <t>PRESTAR SERVICIO DE APOYO PROFESIONAL  A LA GESTION ADMINISTRATIVA COMO ABOGADO   EN LA SECRETARIA DEL INTERIOR    , DENTRO DEL MARCO DEL PROYECTO DE FORTALECIMIENTO INSTITUCIONAL A TRAVES DE SERVICIOS DE ASESORIA PROFESIONAL, DE APOYO A LA GESTION Y ASISTENCIA TECNICA PARA EL DEPARTAMENTO DE SANTANDER.</t>
  </si>
  <si>
    <t>PRESTAR SERVICIO DE APOYO   A LA GESTION ADMINISTRATIVA    EN LA SECRETARIA  GENERAL   , DENTRO DEL MARCO DEL PROYECTO DE FORTALECIMIENTO INSTITUCIONAL A TRAVES DE SERVICIOS DE ASESORIA PROFESIONAL, DE APOYO A LA GESTION Y ASISTENCIA TECNICA PARA EL DEPARTAMENTO DE SANTANDER.</t>
  </si>
  <si>
    <t>PRESTAR SERVICIO DE APOYO  A LA GESTION ADMINISTRATIVA    EN LA SECRETARIA DE DESARROLLO , DENTRO DEL MARCO DEL PROYECTO DE FORTALECIMIENTO INSTITUCIONAL A TRAVES DE SERVICIOS DE ASESORIA PROFESIONAL, DE APOYO A LA GESTION Y ASISTENCIA TECNICA PARA EL DEPARTAMENTO DE SANTANDER.</t>
  </si>
  <si>
    <t>PRESTAR SERVICIO DE APOYO PROFESIONAL   A LA GESTION ADMINISTRATIVA    EN LA SECRETARIA DE PLANEACION     ,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</si>
  <si>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DIRECCION DE GESTION DEL RIESGO, DENTRO DEL MARCO DEL PROYECTO DE FORTALECIMIENTO INSTITUCIONAL A TRAVES DE SERVICIOS DE ASESORIA PROFESIONAL, DE APOYO A LA GESTION Y ASISTENCIA TECNICA PARA EL DEPARTAMENTO DE SANTANDER.</t>
  </si>
  <si>
    <t>PRESTAR SERVICIOS DE APOYO  A LA GESTION ADMINISTRATIVA EN LA SECRETARIA DE HACIENDA  , DENTRO DEL MARCO DEL PROYECTO DE FORTALECIMIENTO INSTITUCIONAL A TRAVES DE SERVICIOS DE ASESORIA PROFESIONAL, DE APOYO A LA GESTION Y ASISTENCIA TECNICA PARA EL DEPARTAMENTO DE SANTANDER.</t>
  </si>
  <si>
    <t>PRESTAR SERVICIOS DE APOYO  A LA GESTION ADMINISTRATIVA EN LA SECRETARIA GENERAL   , DENTRO DEL MARCO DEL PROYECTO DE FORTALECIMIENTO INSTITUCIONAL A TRAVES DE SERVICIOS DE ASESORIA PROFESIONAL, DE APOYO A LA GESTION Y ASISTENCIA TECNICA PARA EL DEPARTAMENTO DE SANTANDER.</t>
  </si>
  <si>
    <t>PRESTAR SERVICIOS DE APOYO A LA GESTIÓN ADMINISTRATIVA EN EL GRUPO DE CONTRATACION DE LA OFICINA JURIDICA, DENTRO DEL MARCO DEL PROYECTO FORTALECIMIENTO INSTITUCIONAL A TRAVÉS DE SERVICIOS DE ASESORIA PROFESIONAL, DE APOYO A LA GESTION Y ASISTENCIA TÉCNICA PARA EL DEPARTAMENTO DE SANTANDER</t>
  </si>
  <si>
    <t>PRESTAR SERVICIO DE APOYO PROFESIONAL   A LA GESTION ADMINISTRATIVA  COMO INGENIERO   EN LA SECRETARIA DE PLANEACION     , DENTRO DEL MARCO DEL PROYECTO DE FORTALECIMIENTO INSTITUCIONAL A TRAVES DE SERVICIOS DE ASESORIA PROFESIONAL, DE APOYO A LA GESTION Y ASISTENCIA TECNICA PARA EL DEPARTAMENTO DE SANTANDER.</t>
  </si>
  <si>
    <t>PRESTAR SERVICIO DE APOYO    A LA GESTION ADMINISTRATIVA    EN LA SECRETARIA DE PLANEACION     , DENTRO DEL MARCO DEL PROYECTO DE FORTALECIMIENTO INSTITUCIONAL A TRAVES DE SERVICIOS DE ASESORIA PROFESIONAL, DE APOYO A LA GESTION Y ASISTENCIA TECNICA PARA EL DEPARTAMENTO DE SANTANDER.</t>
  </si>
  <si>
    <t>PRESTAR SERVICIO DE APOYO PROFESIONAL   A LA GESTION ADMINISTRATIVA   COMO ABOGADO  EN LA SECRETARIA DE PLANEACION     , DENTRO DEL MARCO DEL PROYECTO DE FORTALECIMIENTO INSTITUCIONAL A TRAVES DE SERVICIOS DE ASESORIA PROFESIONAL, DE APOYO A LA GESTION Y ASISTENCIA TECNICA PARA EL DEPARTAMENTO DE SANTANDER.</t>
  </si>
  <si>
    <t>PRESTAR SERVICIO DE APOYO PROFESIONAL   A LA GESTION ADMINISTRATIVA COMO INGENIERO     EN LA SECRETARIA DE PLANEACION     , DENTRO DEL MARCO DEL PROYECTO DE FORTALECIMIENTO INSTITUCIONAL A TRAVES DE SERVICIOS DE ASESORIA PROFESIONAL, DE APOYO A LA GESTION Y ASISTENCIA TECNICA PARA EL DEPARTAMENTO DE SANTANDER.</t>
  </si>
  <si>
    <t>PRESTAR SERVICIO DE APOYO PROFESIONAL   A LA GESTION ADMINISTRATIVA  COMO INGENIERO  EN LA SECRETARIA DE PLANEACION     , DENTRO DEL MARCO DEL PROYECTO DE FORTALECIMIENTO INSTITUCIONAL A TRAVES DE SERVICIOS DE ASESORIA PROFESIONAL, DE APOYO A LA GESTION Y ASISTENCIA TECNICA PARA EL DEPARTAMENTO DE SANTANDER.</t>
  </si>
  <si>
    <t>PRESTAR SERVICIO DE APOYO   A LA GESTION ADMINISTRATIVA    EN LA SECRETARIA DE PLANEACION     , DENTRO DEL MARCO DEL PROYECTO DE FORTALECIMIENTO INSTITUCIONAL A TRAVES DE SERVICIOS DE ASESORIA PROFESIONAL, DE APOYO A LA GESTION Y ASISTENCIA TECNICA PARA EL DEPARTAMENTO DE SANTANDER.</t>
  </si>
  <si>
    <t>PRESTAR SERVICIO DE APOYO PROFESIONAL   A LA GESTION ADMINISTRATIVA COMO INGENIERO    EN LA SECRETARIA DE PLANEACION     , DENTRO DEL MARCO DEL PROYECTO DE FORTALECIMIENTO INSTITUCIONAL A TRAVES DE SERVICIOS DE ASESORIA PROFESIONAL, DE APOYO A LA GESTION Y ASISTENCIA TECNICA PARA EL DEPARTAMENTO DE SANTANDER.</t>
  </si>
  <si>
    <t>PRESTAR SERVICIO DE APOYO PROFESIONAL   A LA GESTION ADMINISTRATIVA  COMO ABGOADO  EN LA SECRETARIA DE PLANEACION     , DENTRO DEL MARCO DEL PROYECTO DE FORTALECIMIENTO INSTITUCIONAL A TRAVES DE SERVICIOS DE ASESORIA PROFESIONAL, DE APOYO A LA GESTION Y ASISTENCIA TECNICA PARA EL DEPARTAMENTO DE SANTANDER.</t>
  </si>
  <si>
    <t>82111901;</t>
  </si>
  <si>
    <t>PRESTAR SERVICIOS DE APOYO PROFESIONAL A LA GESTION ADMINISTRATIVA COMO ABOGADO EN EL DESPACHO DEL GOBERNADOR, DENTRO DEL MARCO DEL PROYECTO DE FORTALECIMIENTO INSTITUCIONAL A TRAVES DE SERVICIOS DE ASESORIA PROFESIONAL, DE APOYO A LA GESTION Y ASISTENCIA TECNICA PARA EL DEPARTAMENTO DE SANTANDER.</t>
  </si>
  <si>
    <t>80111600;80111607;</t>
  </si>
  <si>
    <t>PRESTAR SERVICIOS DE APOYO A LA GESTION ADMINISTRATIVA COMO JUDICANTE EN LA OFICINA JURIDICA,DENTRO DEL MARCO DEL PROYECTO DE FORTALECIMIENTO INSTITUCIONAL A TRAVES DE SERVICIOS DE ASESORIA PROFESIONAL, DE APOYO A LA GESTION Y ASISTENCIA TECNICA PARA EL DEPARTAMENTO DE SANTANDE</t>
  </si>
  <si>
    <t>PRESTAR SERVICIOS DE APOYO PROFESIONAL A LA GESTION ADMINISTRATIVA EN LA SECRETARIA DE DESARROLLO DENTRO DEL MARCO DEL PROYECTO DE FORTALECIMIENTO INSTITUCIONAL A TRAVES DE SERVICIOS Y ASESORIA PROFESIONAL, DE APOYO A LA GESTION Y ASISTENCIA TECNICA PARA EL DEPARTAMENTO DE SANTANDER</t>
  </si>
  <si>
    <t>PRESTAR SERVICIOS DE APOYO A LA GESTION ADMINISTRATIVA EN LA SECRETARIA DE DESARROLLO DENTRO DEL MARCO DEL PROYECTO DE FORTALECIMIENTO INSTITUCIONAL A TRAVES DE SERVICIOS Y ASESORIA PROFESIONAL, DE APOYO A LA GESTION Y ASISTENCIA TECNICA PARA EL DEPARTAMENTO DE SANTANDER</t>
  </si>
  <si>
    <t>PRESTAR SERVICIOS DE APOYO  A LA GESTION ADMINISTRATIVA EN LA SECRETARIA DE DESARROLLO DENTRO DEL MARCO DEL PROYECTO DE FORTALECIMIENTO INSTITUCIONAL A TRAVES DE SERVICIOS Y ASESORIA PROFESIONAL, DE APOYO A LA GESTION Y ASISTENCIA TECNICA PARA EL DEPARTAMENTO DE SANTANDER</t>
  </si>
  <si>
    <t>PRESTAR SERVICIOS DE APOYO PROFESIONAL A LA GESTION ADMINISTRATIVA como abogado EN LA SECRETARIA DE DESARROLLO DENTRO DEL MARCO DEL PROYECTO DE FORTALECIMIENTO INSTITUCIONAL A TRAVES DE SERVICIOS Y ASESORIA PROFESIONAL, DE APOYO A LA GESTION Y ASISTENCIA TECNICA PARA EL DEPARTAMENTO DE SANTANDER</t>
  </si>
  <si>
    <t>PRESTAR SERVICIOS DE APOYO PROFESIONAL A LA GESTION ADMINISTRATIVA COMO ABOGADO EN LA SECRETARIA DE DESARROLLO DENTRO DEL MARCO DEL PROYECTO DE FORTALECIMIENTO INSTITUCIONAL A TRAVES DE SERVICIOS Y ASESORIA PROFESIONAL, DE APOYO A LA GESTION Y ASISTENCIA TECNICA PARA EL DEPARTAMENTO DE SANTANDER</t>
  </si>
  <si>
    <t>PRESTAR SERVICIOS DE APOYO A LA GESTION ADMINISTRATIVA EN LA SECRETARIA DE INFRAESTRUCTURA  DENTRO DEL MARCO DEL PROYECTO DE FORTALECIMIENTO INSTITUCIONAL A TRAVES DE SERVICIOS Y ASESORIA PROFESIONAL, DE APOYO A LA GESTION Y ASISTENCIA TECNICA PARA EL DEPARTAMENTO DE SANTANDER</t>
  </si>
  <si>
    <t>PRESTAR SERVICIOS DE APOYO  A LA GESTION ADMINISTRATIVA EN LA SECRETARIA DE INFRAESTRUCTURA  DENTRO DEL MARCO DEL PROYECTO DE FORTALECIMIENTO INSTITUCIONAL A TRAVES DE SERVICIOS Y ASESORIA PROFESIONAL, DE APOYO A LA GESTION Y ASISTENCIA TECNICA PARA EL DEPARTAMENTO DE SANTANDER</t>
  </si>
  <si>
    <t>PRESTAR SERVICIOS DE APOYO PROFESIONAL   A LA GESTION ADMINISTRATIVA COMO ABOGADO  EN LA SECRETARIA DE INFRAESTRUCTURA  DENTRO DEL MARCO DEL PROYECTO DE FORTALECIMIENTO INSTITUCIONAL A TRAVES DE SERVICIOS Y ASESORIA PROFESIONAL, DE APOYO A LA GESTION Y ASISTENCIA TECNICA PARA EL DEPARTAMENTO DE SANTANDER</t>
  </si>
  <si>
    <t>PRESTAR SERVICIOS DE APOYO PROFESIONAL A LA GESTION ADMINISTRATIVA COMO INGENIERO EN LA SECRETARIA DE PLANEACION, DENTRO DEL MARCO DEL PROYECTO DE FORTALECIMIENTO INSTITUCIONAL A TRAVES DE SERVICIOS DE ASESORIA PROFESIONAL DE APOYO A LA GESTION ASISTENCIA TECNICA PARA EL DEPARTAMENTO DE SANTANDER.</t>
  </si>
  <si>
    <t>PRESTAR SERVICIOS DE APOYO PROFESIONAL A LA GESTION ADMINISTRATIVA COMO INGENIERO EN LA SECRETARIA DE PLANEACION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</si>
  <si>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PLANEACION  DENTRO DEL MARCO DEL PROYECTO DE FORTALECIMIENTO INSTITUCIONAL A TRAVES DE SERVICIOS Y ASESORIA PROFESIONAL, DE APOYO A LA GESTION Y ASISTENCIA TECNICA PARA EL DEPARTAMENTO DE SANTANDER</t>
  </si>
  <si>
    <t>PRESTAR SERVICIOS DE APOYO PROFESIONAL A LA GESTION ADMINISTRATIVA  EN EL DESPACHO DEL GOBERNADOR,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</si>
  <si>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HACIENDA   DENTRO DEL MARCO DEL PROYECTO DE FORTALECIMIENTO INSTITUCIONAL A TRAVES DE SERVICIOS Y ASESORIA PROFESIONAL, DE APOYO A LA GESTION Y ASISTENCIA TECNICA PARA EL DEPARTAMENTO DE SANTANDER</t>
  </si>
  <si>
    <t>PRESTAR SERVICIOS DE APOYO PROFESIONAL  A LA GESTION ADMINISTRATIVA COMO ABOGADO  EN LA SECRETARIA DE HACIENDA   DENTRO DEL MARCO DEL PROYECTO DE FORTALECIMIENTO INSTITUCIONAL A TRAVES DE SERVICIOS Y ASESORIA PROFESIONAL, DE APOYO A LA GESTION Y ASISTENCIA TECNICA PARA EL DEPARTAMENTO DE SANTANDER</t>
  </si>
  <si>
    <t>PRESTAR SERVICIOS DE APOYO  A LA GESTION ADMINISTRATIVA EN LA SECRETARIA DE HACIENDA   DENTRO DEL MARCO DEL PROYECTO DE FORTALECIMIENTO INSTITUCIONAL A TRAVES DE SERVICIOS Y ASESORIA PROFESIONAL, DE APOYO A LA GESTION Y ASISTENCIA TECNICA PARA EL DEPARTAMENTO DE SANTANDER</t>
  </si>
  <si>
    <t>PRESTAR SERVICIOS DE APOYO PROFESIONAL   A LA GESTION ADMINISTRATIVA COMO INGENIERO EN LA SECRETARIA DE HACIENDA   DENTRO DEL MARCO DEL PROYECTO DE FORTALECIMIENTO INSTITUCIONAL A TRAVES DE SERVICIOS Y ASESORIA PROFESIONAL, DE APOYO A LA GESTION Y ASISTENCIA TECNICA PARA EL DEPARTAMENTO DE SANTANDER</t>
  </si>
  <si>
    <t>PRESTAR SERVICIOS DE APOYO PROFESIONAL  A LA GESTION ADMINISTRATIVA CMO ABOGADO EN LA SECRETARIA DE HACIENDA   DENTRO DEL MARCO DEL PROYECTO DE FORTALECIMIENTO INSTITUCIONAL A TRAVES DE SERVICIOS Y ASESORIA PROFESIONAL, DE APOYO A LA GESTION Y ASISTENCIA TECNICA PARA EL DEPARTAMENTO DE SANTANDER</t>
  </si>
  <si>
    <t>PRESTAR SERVICIOS DE APOYO PROFESIONAL  A LA GESTION ADMINISTRATIVA COM ABOGADO  EN LA SECRETARIA DE HACIENDA   DENTRO DEL MARCO DEL PROYECTO DE FORTALECIMIENTO INSTITUCIONAL A TRAVES DE SERVICIOS Y ASESORIA PROFESIONAL, DE APOYO A LA GESTION Y ASISTENCIA TECNICA PARA EL DEPARTAMENTO DE SANTANDER</t>
  </si>
  <si>
    <t>PRESTAR SERVICIOS DE APOYO PROFESIONAL  A LA GESTION ADMINISTRATIVA COMO ABOGADO EN LA SECRETARIA DE HACIENDA   DENTRO DEL MARCO DEL PROYECTO DE FORTALECIMIENTO INSTITUCIONAL A TRAVES DE SERVICIOS Y ASESORIA PROFESIONAL, DE APOYO A LA GESTION Y ASISTENCIA TECNICA PARA EL DEPARTAMENTO DE SANTANDER</t>
  </si>
  <si>
    <t>80111600;84101501;80101603:80111605</t>
  </si>
  <si>
    <t>PRESTAR SERVICIOS DE APOYO   A LA GESTION ADMINISTRATIVA EN LA SECRETARIA DE HACIENDA   DENTRO DEL MARCO DEL PROYECTO DE FORTALECIMIENTO INSTITUCIONAL A TRAVES DE SERVICIOS Y ASESORIA PROFESIONAL, DE APOYO A LA GESTION Y ASISTENCIA TECNICA PARA EL DEPARTAMENTO DE SANTANDER</t>
  </si>
  <si>
    <t>PRESTAR SERVICIOS DE APOYO PROFESIONAL  A LA GESTION ADMINISTRATIVA COMO INGENIERO EN LA SECRETARIA DE HACIENDA   DENTRO DEL MARCO DEL PROYECTO DE FORTALECIMIENTO INSTITUCIONAL A TRAVES DE SERVICIOS Y ASESORIA PROFESIONAL, DE APOYO A LA GESTION Y ASISTENCIA TECNICA PARA EL DEPARTAMENTO DE SANTANDER</t>
  </si>
  <si>
    <t>PRESTAR SERVICIOS DE APOYO PROFESIONAL  A LA GESTION ADMINISTRATIVA COMO ABOGADO EN LA SECRETARIA DE INFRAESTRUCTURA   DENTRO DEL MARCO DEL PROYECTO DE FORTALECIMIENTO INSTITUCIONAL A TRAVES DE SERVICIOS Y ASESORIA PROFESIONAL, DE APOYO A LA GESTION Y ASISTENCIA TECNICA PARA EL DEPARTAMENTO DE SANTANDER</t>
  </si>
  <si>
    <t>PRESTAR SERVICIOS DE APOYO  PROFESIONAL A LA GESTIÓN ADMINISTRATIVA EN  LA SECRETARIA DEL INTERIOR, DENTRO DEL MARCO DEL PROYECTO FORTALECIMIENTO INSTITUCIONAL A TRAVÉS DE SERVICIOS DE ASESORIA PROFESIONAL, DE APOYO A LA GESTION Y ASISTENCIA TÉCNICA PARA EL DEPARTAMENTO DE SANTANDER</t>
  </si>
  <si>
    <t>PRESTAR SERVICIOS DE APOYO  PROFESIONAL A LA GESTIÓN ADMINISTRATIVA EN  LA SECRETARIA DE HACIENDA , DENTRO DEL MARCO DEL PROYECTO FORTALECIMIENTO INSTITUCIONAL A TRAVÉS DE SERVICIOS DE ASESORIA PROFESIONAL, DE APOYO A LA GESTION Y ASISTENCIA TÉCNICA PARA EL DEPARTAMENTO DE SANTANDER</t>
  </si>
  <si>
    <t>PRESTRAR SERVICIOS DE APOYO PROFESIONAL A LA GESTION ADMINISTRATIVA EN LA SECRETARIA DE HACIENDA. DENTRO DEL MARCO DEL PROYECTO DE FORTALECIMIENTO INSTITUCIONAL A TRAVES DE SERVICIOS DE ASESORIA PROFESIONAL, DE APOYO A LA GESTION Y ASITENCIA TECNICA PARA EL DEPARTAMENTO DE SANTANDER</t>
  </si>
  <si>
    <t>PRESTRAR SERVICIOS DE APOYO PROFESIONAL A LA GESTION ADMINISTRATIVA COMO ABOGADO EN LA SECRETARIA DE HACIENDA. DENTRO DEL MARCO DEL PROYECTO DE FORTALECIMIENTO INSTITUCIONAL A TRAVES DE SERVICIOS DE ASESORIA PROFESIONAL, DE APOYO A LA GESTION Y ASITENCIA TECNICA PARA EL DEPARTAMENTO DE SANTANDER</t>
  </si>
  <si>
    <t>PRESTRAR SERVICIOS DE APOYO PROFESIONAL A LA GESTION ADMINISTRATIVA COMOA BOGADO EN LA SECRETARIA DE HACIENDA. DENTRO DEL MARCO DEL PROYECTO DE FORTALECIMIENTO INSTITUCIONAL A TRAVES DE SERVICIOS DE ASESORIA PROFESIONAL, DE APOYO A LA GESTION Y ASITENCIA TECNICA PARA EL DEPARTAMENTO DE SANTANDER</t>
  </si>
  <si>
    <t>PRESTRAR SERVICIOS DE APOYO  A LA GESTION ADMINISTRATIVA EN LA SECRETARIA DE INFRAESTRUCTURA . DENTRO DEL MARCO DEL PROYECTO DE FORTALECIMIENTO INSTITUCIONAL A TRAVES DE SERVICIOS DE ASESORIA PROFESIONAL, DE APOYO A LA GESTION Y ASITENCIA TECNICA PARA EL DEPARTAMENTO DE SANTANDER</t>
  </si>
  <si>
    <t>PRESTAR SERVICIOS DE APOYO PROFESIONAL A LA GESTION ADMINISTRATIVA COMO ARQUITECTO EN LA SECRETARIA DE INFRAESTRUCTURA,DENTRO DEL MARCO DEL PROYECTO FORTALECIMIENTO INSTITUCIONAL A TRAVÉS DE SERVICIOS DE ASESORIA PROFESIONAL, DE APOYO A LA GESTION Y ASISTENCIA TÉCNICA PARA EL DEPARTAMENTO DE SANTANDER.</t>
  </si>
  <si>
    <t>PRESTAR SERVICIOS DE APOYO PROFESIONAL  A LA GESTION ADMINISTRATIVA COMO INGENIERO EN LA SECRETARIA TECNOLOGIAS DE LA INFORMACION Y LAS COMUNICACIONES, DENTRO DEL MARCO DEL PROYECTO FORTALECIMIENTO INSTITUCIONAL A TRAVÉS DE SERVICIOS DE ASESORIA PROFESIONAL, DE APOYO A LA GESTION Y ASISTENCIA TÉCNICA PARA EL DEPARTAMENTO DE SANTANDER</t>
  </si>
  <si>
    <t>PRESTAR SERVICIOS DE APOYO PROFESIONAL A LA GESTION ADMINISTRATIVA COMO INGENIERO EN LA SECRETARIA TECNOLOGIAS DE LA INFORMACION Y LAS COMUNICACIONES, DENTRO DEL MARCO DEL PROYECTO DE FORTALECIMIENTO INSTITUCIONAL A TRAVES DE SERVICIOS DE ASESORIA PROFESIONAL, DE APOYO A LA GESTION Y ASISTENCIA TECNICA PRA EL DEPARTAMENTO DE SANTANDER.</t>
  </si>
  <si>
    <t>PRESTAR SERVICIOS DE APOYO A LA GESTION ADMINISTRATIVA EN LA SECRETARIA TECNOLOGIAS DE LA INFORMACION Y LAS COMUNICACIONES, DENTRO DEL MARCO DEL PROYECTO FORTALECIMIENTO INSTITUCIONAL A TRAVÉS DE SERVICIOS DE ASESORIA PROFESIONAL, DE APOYO A LA GESTION Y ASISTENCIA TÉCNICA PARA EL DEPARTAMENTO DE SANTANDER</t>
  </si>
  <si>
    <t>PRESTAR SERVICIOS DE APOYO PRFESIONAL  A LA GESTION ADMINISTRATIVA COMO INGENIERO  EN LA SECRETARIA TECNOLOGIAS DE LA INFORMACION Y LAS COMUNICACIONES, DENTRO DEL MARCO DEL PROYECTO FORTALECIMIENTO INSTITUCIONAL A TRAVÉS DE SERVICIOS DE ASESORIA PROFESIONAL, DE APOYO A LA GESTION Y ASISTENCIA TÉCNICA PARA EL DEPARTAMENTO DE SANTANDER</t>
  </si>
  <si>
    <t>PRESTAR SERVICIOS DE APOYO PROFESIONAL A LA GESTIÓN ADMINISTRATIVA COMO INGENIERO  EN LA SECRETARIA DE PLANEACION, DENTRO DEL MARCO DEL PROYECTO FORTALECIMIENTO INSTITUCIONAL A TRAVÉS DE SERVICIOS DE ASESORIA PROFESIONAL, DE APOYO A LA GESTION Y ASISTENCIA TÉCNICA PARA EL DEPARTAMENTO DE SANTANDER</t>
  </si>
  <si>
    <t>PRESTAR SERVICIOS DE APOYO  A LA GESTION ADMINISTRATIVA EN LA SECRETARIA TECNOLOGIAS DE LA INFORMACION Y LAS COMUNICACIONES,DENTRO DEL MARCO DEL PROYECTO FORTALECIMIENTO INSTITUCIONAL A TRAVÉS DE SERVICIOS DE ASESORIA PROFESIONAL, DE APOYO A LA GESTION Y ASISTENCIA TÉCNICA PARA EL DEPARTAMENTO DE SANTANDER</t>
  </si>
  <si>
    <t>PRESTAR SERVICIOS DE APOYO PROFESIONAL A LA GESTIÓN ADMINISTRATIVA EN LA CASA DE SANTANDER,DENTRO DEL MARCO DEL PROYECTO DE FORTALECIMIENTO INSTITUCIONAL A TRAVES DE SERVICIOS DE ASESORIA PROFESIONAL, DE APOYO A LA GESTION Y ASISTENCIA TECNICA PARA EL DEPARTAMENTO DE SANTANDER.</t>
  </si>
  <si>
    <t>PRESTAR SERVICIOS DE APOYO PROFESIONAL A LA GESTIÓN ADMINISTRATIVA COMO INGENIERO EN LA CASA DE SANTANDER,DENTRO DEL MARCO DEL PROYECTO DE FORTALECIMIENTO INSTITUCIONAL A TRAVES DE SERVICIOS DE ASESORIA PROFESIONAL, DE APOYO A LA GESTION Y ASISTENCIA TECNICA PARA EL DEPARTAMENTO DE SANTANDER.</t>
  </si>
  <si>
    <t>PRESTAR SERVICIOS DE APOYO PROFESIONAL A LA GESTION ADMINISTRATIVA  EN EL DESPACHO DEL GOBERNADOR, DENTRO DEL MARCO DEL PROYECTO DE FORTALECIMIENTO INSTITUCIONAL A TRAVES DE SERVICIOS DE ASESORIA PROFESIONAL, DE APOYO A LA GESTION Y ASISTENCIA TECNICA PARA EL DEPARTAMENTO DE SANTANDER</t>
  </si>
  <si>
    <t>PRESTAR SERVICIO DE APOYO PROFESIONAL   A LA GESTION ADMINISTRATIVA  COMO INGENIERO   EN EL DEPARTAMENTO DE SANTANDER      , DENTRO DEL MARCO DEL PROYECTO DE FORTALECIMIENTO INSTITUCIONAL A TRAVES DE SERVICIOS DE ASESORIA PROFESIONAL, DE APOYO A LA GESTION Y ASISTENCIA TECNICA PARA EL DEPARTAMENTO DE SANTANDER.</t>
  </si>
  <si>
    <t>PRESTAR SERVICIO DE APOYO PROFESIONAL   A LA GESTION ADMINISTRATIVA   EN EL DEPARTAMENTO DE SANTANDER      , DENTRO DEL MARCO DEL PROYECTO DE FORTALECIMIENTO INSTITUCIONAL A TRAVES DE SERVICIOS DE ASESORIA PROFESIONAL, DE APOYO A LA GESTION Y ASISTENCIA TECNICA PARA EL DEPARTAMENTO DE SANTANDER.</t>
  </si>
  <si>
    <t>PRESTAR SERVICIO DE APOYO PROFESIONAL   A LA GESTION ADMINISTRATIVA     EN EL DEPARTAMENTO DE SANTANDER      , DENTRO DEL MARCO DEL PROYECTO DE FORTALECIMIENTO INSTITUCIONAL A TRAVES DE SERVICIOS DE ASESORIA PROFESIONAL, DE APOYO A LA GESTION Y ASISTENCIA TECNICA PARA EL DEPARTAMENTO DE SANTANDER.</t>
  </si>
  <si>
    <t xml:space="preserve">80111614; </t>
  </si>
  <si>
    <t>PRESTAR SERVICIO DE APOYO PROFESIONAL   A LA GESTION ADMINISTRATIVA  EN EL DEPARTAMENTO DE SANTANDER      , DENTRO DEL MARCO DEL PROYECTO DE FORTALECIMIENTO INSTITUCIONAL A TRAVES DE SERVICIOS DE ASESORIA PROFESIONAL, DE APOYO A LA GESTION Y ASISTENCIA TECNICA PARA EL DEPARTAMENTO DE SANTANDER.</t>
  </si>
  <si>
    <t>PRESTAR SERVICIOS DE APOYO PROSESIONAL  A LA GESTION ADMINISTRATIVA EN EL DESPACHO DEL GOBERNADOR, DENTRO DEL MARCO DEL PROYECTO DE FORTALECIMINETO INSTITUCIONAL A TRAVES DE SERVICIOS DE ASESORIA PROFESIONAL, DE APOYO A LA GESTION Y ASISTENCIA TECNICA PARA EL DEPARTAMENTO DE SANTANDER</t>
  </si>
  <si>
    <t>PRESTAR SERVICIOS DE APOYO   A LA GESTION ADMINISTRATIVA EN EL DESPACHO DEL GOBERNADOR, DENTRO DEL MARCO DEL PROYECTO DE FORTALECIMINETO INSTITUCIONAL A TRAVES DE SERVICIOS DE ASESORIA PROFESIONAL, DE APOYO A LA GESTION Y ASISTENCIA TECNICA PARA EL DEPARTAMENTO DE SANTANDER</t>
  </si>
  <si>
    <t>PRESTAR SERVICIOS DE APOYO PROFESIONAL    A LA GESTION ADMINISTRATIVA EN EL DESPACHO DEL GOBERNADOR, DENTRO DEL MARCO DEL PROYECTO DE FORTALECIMINETO INSTITUCIONAL A TRAVES DE SERVICIOS DE ASESORIA PROFESIONAL, DE APOYO A LA GESTION Y ASISTENCIA TECNICA PARA EL DEPARTAMENTO DE SANTANDER</t>
  </si>
  <si>
    <t>PRESTAR SERVICIOS DE APOYO A LA GESTION ADMINISTRATIVA EN LA SECRETARIA DE EDUCACION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</si>
  <si>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HACIENDA, DENTRO DEL MARCO DEL PROYECTO DE FORTALECIMIENTO INSTITUCIONAL A TRAVES DE SERVICIOS DE ASESORIA PROFESIONAL, DE APOYO A LA GESTION Y ASISTENCIA TECNICA PARA EL DEPARTAMENTO DE SANTANDER</t>
  </si>
  <si>
    <t>PRESTAR SERVICIOS DE APOYO PROFESIONAL  A LA GESTION ADMINISTRATIVA EN EL DESPACHO DEL GOBERNADOR,DENTRO DEL MARCO DEL PROYECTO DE FORTALECIMIENTO INSTITUCIONAL A TRAVES DE SERVICIOS DE ASESORIA PROFESIONAL, DE APOYO A LA GESTION Y ASISTENCIA TECNICA PARA EL DEPARTAMENTO DE SANTANDER</t>
  </si>
  <si>
    <t>PRESTAR SERVICIOS DE APOYO   A LA GESTION ADMINISTRATIVA EN EN DESPACHO DEL GOBERNADOR,DENTRO DEL MARCO DEL PROYECTO DE FORTALECIMIENTO INSTITUCIONAL A TRAVES DE SERVICIOS DE ASESORIA PROFESIONAL, DE APOYO A LA GESTION Y ASISTENCIA TECNICA PARA EL DEPARTAMENTO DE SANTANDER</t>
  </si>
  <si>
    <t>PRESTAR SERVICIOS DE APOYO PROFESIONAL A LA GESTION ADMINISTRATIVA  EN EL DESPACHO DEL GOBERNADOR,DENTRO DEL MARCO DEL PROYECTO DE FORTALECIMIENTO INSTITUCIONAL A TRAVES DE SERVICIOS DE ASESORIA PROFESIONAL, DE APOYO A LA GESTION Y ASISTENCIA TECNICA PARA EL DEPARTAMENTO DE SANTANDER</t>
  </si>
  <si>
    <t>PRESTAR SERVICIOS DE APOYO   A LA GESTION ADMINISTRATIVA EN EL DESPACHO DEL GOBERNADOR,DENTRO DEL MARCO DEL PROYECTO DE FORTALECIMIENTO INSTITUCIONAL A TRAVES DE SERVICIOS DE ASESORIA PROFESIONAL, DE APOYO A LA GESTION Y ASISTENCIA TECNICA PARA EL DEPARTAMENTO DE SANTANDER</t>
  </si>
  <si>
    <t>PRESTAR SERVICIOS DE APOYO   A LA GESTION ADMINISTRATIVA EN EL DESPACHO DEL GOBERNADOR ,DENTRO DEL MARCO DEL PROYECTO DE FORTALECIMIENTO INSTITUCIONAL A TRAVES DE SERVICIOS DE ASESORIA PROFESIONAL, DE APOYO A LA GESTION Y ASISTENCIA TECNICA PARA EL DEPARTAMENTO DE SANTANDER</t>
  </si>
  <si>
    <t xml:space="preserve">PRESTAR SERVICIOS DE APOYO A LA GESTION ADMINISTRATIVA EN EL DESPACHO DEL GOBERNADOR,DENTRO DEL MARCO DEL PROYECTO DE FORTALECIMIENTO INSTITUCIONAL A TRAVES DE SERVICIOS DE ASESORIA PROFESIONAL, DE APOYO A LA GESTION Y ASISTENCIA TECNICA PARA EL DEPARTAMENTO DE SANTANDER </t>
  </si>
  <si>
    <t xml:space="preserve">PRESTAR SERVICIOS DE APOYO PROFESIONAL    A LA GESTION ADMINISTRATIVA EN EL DESPACHO DEL GOBERNADOR,,DENTRO DEL MARCO DEL PROYECTO DE FORTALECIMIENTO INSTITUCIONAL A TRAVES DE SERVICIOS DE ASESORIA PROFESIONAL, DE APOYO A LA GESTION Y ASISTENCIA TECNICA PARA EL DEPARTAMENTO DE SANTANDER </t>
  </si>
  <si>
    <t xml:space="preserve">PRESTAR SERVICIOS DE APOYO PROFESIONAL  A LA GESTION ADMINISTRATIVA EN EL DESPACHO DEL GOBERNADOR </t>
  </si>
  <si>
    <t xml:space="preserve">PRESTAR SERVICIOS DE APOYO PROFESIONAL  A LA GESTION ADMINISTRATIVA EN EL DESPACHO DEL GOBERNADOR,DENTRO DEL MARCO DEL PROYECTO DE FORTALECIMIENTO INSTITUCIONAL A TRAVES DE SERVICIOS DE ASESORIA PROFESIONAL, DE APOYO A LA GESTION Y ASISTENCIA TECNICA PARA EL DEPARTAMENTO DE SANTANDER </t>
  </si>
  <si>
    <t>PRESTAR SERVICIOS DE APOYO PROFESIONAL A LA GESTION ADMINISTRATIVA COMO ABOGADO  EN LA DIRECCION DE GESTION DEL RIESGO, DENTRO DE MARCO DEL PROYECTO DE FORTALECIMIENTO INSTITUCIONLA A TRAVES DE SERVICIOS DE ASESORIA PORFESIONAL, DE APOYO A LA GESTION Y ASISTENCIA TECNICA PARA EL DEPARTAMENTO DE SANTANDER.</t>
  </si>
  <si>
    <t>PRESTAR SERVICIOS DE APOYO A LA GESTION ADMINISTRATIVA EN LA DIRECCION DE GESTION DEL RIESGO DENTRO DEL MARCO DEL PROYECTO DE FORTALECIMIENTO INSTITUCIONAL A TRAVES DE SERVICIOS DE ASESORIA PROFESIONAL, DE APOYO A LA GESTION Y ASISTENCIA TECNICA PARA EL DEPARTAMENTO DE SANTANDER.</t>
  </si>
  <si>
    <t>PRESTAR SERVICIOS DE APOYO   A LA GESTION ADMINISTRATIVA EN LA OFICINA DE CONTROL DISCIPLINARIO,DENTRO DEL MARCO DEL PROYECTO DE FORTALECIMIENTO INSTITUCIONAL A TRAVES DE SERVICIOS DE ASESORIA PROFESIONAL, DE APOYO A LA GESTION Y ASISTENCIA TECNICA PARA EL DEPARTAMENTO DE SANTANDER.</t>
  </si>
  <si>
    <t>PRESTAR SERVICIOS DE APOYO PROFESIONAL A LA GESTIÓN ADMINISTRATIVA COMO ABOGADO EN LA OFICINA DE CONTROL DISCIPLINARIO, DENTRO DEL MARCO DEL PROYECTO FORTALECIMIENTO INSTITUCIONAL A TRAVÉS DE SERVICIOS DE ASESORIA PROFESIONAL, DE APOYO A LA GESTION Y ASISTENCIA TÉCNICA PARA EL DEPARTAMENTO DE SANTANDER</t>
  </si>
  <si>
    <t>PRESTAR SERVICIOS DE APOYO PROFESIONAL A LA GESTION ADMINISTRATIVA COMO ABOGADO   EN LA OFICINA OFICINA DE CONTROL DISCIPLINARIO,DENTRO DEL MARCO DEL PROYECTO FORTALECIMIENTO INSTITUCIONAL A TRAVÉS DE SERVICIOS DE ASESORIA PROFESIONAL, DE APOYO A LA GESTION Y ASISTENCIA TÉCNICA PARA EL DEPARTAMENTO DE SANTANDER</t>
  </si>
  <si>
    <t>PRESTAR SERVICIOS DE APOYO  PROFESIONAL A LA GESTION ADMINISTRATIVA EN LA OFICINA DE CONTROL INTERNO,DENTRO DEL MARCO DEL PROYECTO FORTALECIMIENTO INSTITUCIONAL A TRAVÉS DE SERVICIOS DE ASESORIA PROFESIONAL, DE APOYO A LA GESTION Y ASISTENCIA TÉCNICA PARA EL DEPARTAMENTO DE SANTANDER</t>
  </si>
  <si>
    <t>PRESTAR SERVICIOS DE APOYO PROFESIONAL  A LA GESTION ADMINISTRATIVA COMO ABOGADO   EN  LA OFICINA DE CONTROL INTERNO,,DENTRO DEL MARCO DEL PROYECTO FORTALECIMIENTO INSTITUCIONAL A TRAVÉS DE SERVICIOS DE ASESORIA PROFESIONAL, DE APOYO A LA GESTION Y ASISTENCIA TÉCNICA PARA EL DEPARTAMENTO DE SANTANDER</t>
  </si>
  <si>
    <t xml:space="preserve">PRESTAR SERVICIOS DE APOYO PROFESIONAL  A LA GESTION ADMINISTRATIVA COMO ABOGADO EN LA OFICINA DE CONTROL INTERNO </t>
  </si>
  <si>
    <t>PRESTAR SERVICIOS DE APOYO PROFESIONAL A LA GESTION ADMINISTRATIVA  EN LA OFICINA DE CONTROL INTERNO, DENTRO DEL MARCO DEL PROYECTO DE FORTALECIMIENTO INSTITUCIONAL A TRAVES DE SERVICIOS DE ASESORIA PROFESIONAL, DE APOYO A LA GESTION Y ASISTENCIA TECNICA PARA EL DEPARTAMENTO DE SANTANDER</t>
  </si>
  <si>
    <t>PRESTAR SERVICIOS DE APOYO  PROFESIONAL A LA GESTION ADMINISTRATIVA EN LA OFICINA DE CONTROL INTERNO , DENTRO DEL MARCO DEL PROYECTO DE FORTALECIMIENTO INSTITUCIONAL A TRAVES DE SERVICIOS DE ASESORIA PROFESIONAL, DE APOYO A LA GESTION Y ASISTENCIA TECNICA PARA EL DEPARTAMENTO DE SANTANDER.</t>
  </si>
  <si>
    <t>PRESTAR SERVICIOS DE APOYO PROFESIONAL  A LA GESTION ADMINISTRATIVA EN LA OFICINA DE CONTROL INTERNO</t>
  </si>
  <si>
    <t>PRESTAR SERVICIOS DE APOYO PROFESIONAL A LA GESTIÓN ADMINISTRATIVA EN LA OFICINA DE CONTROL INTERNO, DENTRO DEL MARCO DEL PROYECTO FORTALECIMIENTO INSTITUCIONAL A TRAVÉS DE SERVICIOS DE ASESORIA PROFESIONAL, DE APOYO A LA GESTION Y ASISTENCIA TÉCNICA PARA EL DEPARTAMENTO DE SANTANDER.</t>
  </si>
  <si>
    <t>PRESTAR SERVICIOS DE APOYO PROFESIONAL A LA GESTION ADMINISTRATIVA EN LA SECRETARIA DE DESARROLLO  DENTRO DEL MARCO DEL PROYECTO DE FORTALECIMIENTO INSTITUCIONAL A TRAVES DE SERVICIOS Y ASESORIA PROFESIONAL, DE APOYO A LA GESTION Y ASISTENCIA TECNICA PARA EL DEPARTAMENTO DE SANTANDER</t>
  </si>
  <si>
    <t>PRESTAR SERVICIOS DE APOYO  A LA GESTION ADMINISTRATIVA EN LA SECRETARIA DE DESARROLLO  DENTRO DEL MARCO DEL PROYECTO DE FORTALECIMIENTO INSTITUCIONAL A TRAVES DE SERVICIOS Y ASESORIA PROFESIONAL, DE APOYO A LA GESTION Y ASISTENCIA TECNICA PARA EL DEPARTAMENTO DE SANTANDER</t>
  </si>
  <si>
    <t>PRESTAR SERVICIOS DE APOYO  A LA GESTION ADMINISTRATIVA EN LA SECRETARIA DE EDUCACION  ,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</si>
  <si>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EDUCACION  ,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</si>
  <si>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EDUCACION  ,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</si>
  <si>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EDUCACION  , DENTRO DEL MARCO DEL PROYECTO DE FORTALECIMIENTO INSTITUCIONAL A TRAVES DE SERVICIOS DE ASESORIA PROFESIONAL, DE APOYO A LA GESTION Y ASISTENCIA TECNICA PARA EL DEPARTAMENTO DE SANTANDER.</t>
  </si>
  <si>
    <t>PRESTAR SERVICIOS DE APOYO A LA GESTION ADMINISTRATIVA EN LA SECRETARIA DE EDUCACION  ,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</si>
  <si>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DE EDUCACION  ,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</si>
  <si>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EDUCACION  ,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</si>
  <si>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DE EDUCACION  , DENTRO DEL MARCO DEL PROYECTO DE FORTALECIMIENTO INSTITUCIONAL A TRAVES DE SERVICIOS DE ASESORIA PROFESIONAL, DE APOYO A LA GESTION Y ASISTENCIA TECNICA PARA EL DEPARTAMENTO DE SANTANDER.</t>
  </si>
  <si>
    <t>PRESTAR SERVICIOS DE APOYO PROFESIONAL  A LA GESTION ADMINISTRATIVA CMO INGENIERO  EN LA SECRETARIA DE EDUCACION  ,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</si>
  <si>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DE EDUCACION  ,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</si>
  <si>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EDUCACION  , DENTRO DEL MARCO DEL PROYECTO DE FORTALECIMIENTO INSTITUCIONAL A TRAVES DE SERVICIOS DE ASESORIA PROFESIONAL, DE APOYO A LA GESTION Y ASISTENCIA TECNICA PARA EL DEPARTAMENTO DE SANTANDER.</t>
  </si>
  <si>
    <t>80111600;93141506;93141507</t>
  </si>
  <si>
    <t>PRESTAR SERVICIOS DE APOYO PROFESIONAL  A LA GESTION ADMINISTRATIVA COMO INGENIERO   EN LA SECRETARIA DE EDUCACION  , DENTRO DEL MARCO DEL PROYECTO DE FORTALECIMIENTO INSTITUCIONAL A TRAVES DE SERVICIOS DE ASESORIA PROFESIONAL, DE APOYO A LA GESTION Y ASISTENCIA TECNICA PARA EL DEPARTAMENTO DE SANTANDER.</t>
  </si>
  <si>
    <t>PRESTAR SERVICIOS DE APOYO PROFESIONAL A LA GESTIÓN ADMINISTRATIVA COMO INGENIERO EN LA SECRETARIA DE PLANEACION, DENTRO DEL MARCO DEL PROYECTO FORTALECIMIENTO INSTITUCIONAL A TRAVÉS DE SERVICIOS DE ASESORIA PROFESIONAL, DE APOYO A LA GESTION Y ASISTENCIA TÉCNICA PARA EL DEPARTAMENTO DE SANTANDER.</t>
  </si>
  <si>
    <t>PRESTAR SERVICIOS DE APOYO PROFESIONAL A LA GESTIÓN ADMINISTRATIVA COMO INGENIERO EN LA SECRETARIA DE PLANEACION , DENTRO DEL MARCO DEL PROYECTO FORTALECIMIENTO INSTITUCIONAL A TRAVÉS DE SERVICIOS DE ASESORIA PROFESIONAL, DE APOYO A LA GESTION Y ASISTNCIA TÉCNICA PARA EL DEPARTAMENTO DE SANTANDER.</t>
  </si>
  <si>
    <t>PRESTAR SERVICIOS DE APOYO PROFESIONAL A LA GESTION ADMINISTRATIVA COMO INGENIERO EN LA SECRETARIA DE PLANEACION, DENTRO DEL MARCO DEL PROYECTO FORTALECIMIENTO INSTITUCIONAL A TRAVÉS DE SERVICIOS DE ASESORIA PROFESIONAL, DE APOYO A LA GESTION Y ASISTNCIA TÉCNICA PARA EL DEPARTAMENTO DE SANTANDER.</t>
  </si>
  <si>
    <t>PRESTAR SERVICIOS DE APOYO A LA GESTIÓN ADMINISTRATIVA EN LA SECRETARIA DE PLANEACION, DENTRO DEL MARCO DEL PROYECTO FORTALECIMIENTO INSTITUCIONAL A TRAVÉS DE SERVICIOS DE ASESORIA PROFESIONAL, DE APOYO A LA GESTION Y ASISTENCIA TÉCNICA PARA EL DEPARTAMENTO DE SANTANDER.</t>
  </si>
  <si>
    <t>PRESTAR SERVICIOS DE APOYO PROFESIONAL A LA GESTION ADMINISTRATIVA COMO ABOGADO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</si>
  <si>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SALUD DENTRO DEL MARCO DEL PROYECTO DE FORTALECIMIENTO INSTITUCIONAL A TRAVES DE SERVICIOS DE ASESORIA PROFESIONAL, DE APOYO A LA GESTION Y ASISTENCIA TECNICA PARA EL DEPARTAMENTO DE SANTANDER</t>
  </si>
  <si>
    <t>PRESTAR SERVICIOS DE APOYO A LA GESTIÓN ADMINISTRATIVA EN LA SECRETARIA DE SALUD, DENTRO DEL MARCO DEL PROYECTO FORTALECIMIENTO INSTITUCIONAL A TRAVÉS DE SERVICIOS DE ASESORIA PROFESIONAL, DE APOYO A LA GESTION Y ASISTENCIA TÉCNICA PARA EL DEPARTAMENTO DE SANTANDER</t>
  </si>
  <si>
    <t>PRESTAR SERVICIOS DE APOYO A LA GESTION ADMINSITRATIVA EN LA SECRETARIA DE SALUD, DENTRO DEL MARCO DEL PROYECTO DE FOTALECIMIENTO INSTITUCIONAL A TRAVES DE SERVICIOS DE ASESORIA PROFESIONAL, DE APOYO A LA GESTION Y ASISTENCIA TECNICA PARA EL DEPARTAMENTO DE SANTANDER.</t>
  </si>
  <si>
    <t>PRESTAR SERVICIOS DE APOYO A LA GESTION ADMINISTRATIVA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</si>
  <si>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</si>
  <si>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</si>
  <si>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</si>
  <si>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</si>
  <si>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DE SALUD, DENTRO DEL MARCO DEL PROYECTO DE FORTALECIMIENTO INSTITUCIONAL A TRAVES DE SERVICIOS DE ASESORIA PROFESIONAL, DE APOYO A LA GESTION Y ASISTENCIA TECNICA PARA EL DEPARTAMENTO DE SANTANDER</t>
  </si>
  <si>
    <t>PRESTAR SERVICIOS DE APOYO A LA GESTION ADMINISTRATIVA EN LA SECRETARIA DE SALUD, DENTRO DEL MARCO DEL PROYECTO DE FORTALECIMIENTO INSTITUCIONAL A TRAVES DE SERVICIOS DE ASESORIA PROFESIONAL, DE APOYO A LA GESTION Y ASISTENCIA TECNICA PARA EL DEPARTAMENTO DE SANTANDER</t>
  </si>
  <si>
    <t>PRESTAR SERVICIOS DE APOYO A LA GESTION ADMINISTRATIA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</si>
  <si>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ADMINISTRATIA EN LA SECRETARIA DE SALUD, DENTRO DEL MARCO DEL PROYECTO DE FORTALECIMIENTO INSTITUCIONAL A TRAVES DE SERVICIOS DE ASESORIA PROFESIONAL, DE APOYO A LA GESTION Y ASISTENCIA TECNICA PARA EL DEPARTAMENTO DE SANTANDER</t>
  </si>
  <si>
    <t>PRESTAR SERVICIOS DE APOYO  A LA GESTION ADMINISTRATIVA EN LA SECRETARIA DE SALUD, DENTRO DEL MARCO DEL PROYECTO DE FORTALECIMIENTO INSTITUCIONAL A TRAVES DE SERVICIOS DE ASESORIA PROFESIONAL, DE APOYO A LA GESTION Y ASISTENCIA TECNICA PARA EL DEPARTAMENTO DE SANTANDER</t>
  </si>
  <si>
    <t>85121608;80111600</t>
  </si>
  <si>
    <t>PRESTAR SERVICIOS DE APOYO PROFESIONAL   A LA GESTION ADMINISTRATIVA EN LA SECRETARIA DE SALUD, DENTRO DEL MARCO DEL PROYECTO DE FORTALECIMIENTO INSTITUCIONAL A TRAVES DE SERVICIOS DE ASESORIA PROFESIONAL, DE APOYO A LA GESTION Y ASISTENCIA TECNICA PARA EL DEPARTAMENTO DE SANTANDER</t>
  </si>
  <si>
    <t>PRESTAR SERVICIOS DE APOYO PROFESIONAL  COMO INGENIERO  A LA GESTION ADMINISTRATIVA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</si>
  <si>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</si>
  <si>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SALUD, DENTRO DEL MARCO DEL PROYECTO DE FORTALECIMIENTO INSTITUCIONAL A TRAVES DE SERVICIOS DE ASESORIA PROFESIONAL, DE APOYO A LA GESTION Y ASISTENCIA TECNICA PARA EL DEPARTAMENTO DE SANTANDER</t>
  </si>
  <si>
    <t>PRESTAR SERVICIOS DE APOYO   A LA GESTION ADMINISTRATIVA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</si>
  <si>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</si>
  <si>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</si>
  <si>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SALUD, DENTRO DEL MARCO DEL PROYECTO DE FORTALECIMIENTO INSTITUCIONAL A TRAVES DE SERVICIOS DE ASESORIA PROFESIONAL, DE APOYO A LA GESTION Y ASISTENCIA TECNICA PARA EL DEPARTAMENTO DE SANTANDER</t>
  </si>
  <si>
    <t>PRESTAR SERVICIOS DE APOYO    A LA GESTION ADMINISTRATIVA EN LA SECRETARIA DE SALUD, DENTRO DEL MARCO DEL PROYECTO DE FORTALECIMIENTO INSTITUCIONAL A TRAVES DE SERVICIOS DE ASESORIA PROFESIONAL, DE APOYO A LA GESTION Y ASISTENCIA TECNICA PARA EL DEPARTAMENTO DE SANTANDER</t>
  </si>
  <si>
    <t>PRESTAR SERVICIOS DE APOYO PROFESONAL  A LA GESTION ADMINISTRATIVA   COMO ABOGADO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</si>
  <si>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</si>
  <si>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</si>
  <si>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</si>
  <si>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INFRAESTRUCTURA ,DENTRO DEL MARCO DEL PROYECTO DE FORTALECIMIENTO INSTITUCIONAL A TRAVES DE SERVICIOS DE ASESORIA PROFESIONAL, DE APOYO A LA GESTION Y ASISTENCIA TECNICA PARA EL DEPARTAMENTO DE SANTANDER</t>
  </si>
  <si>
    <t>PRESTAR SERVICIOS DE APOYO PROFESIONAL  A LA GESTIÓN ADMINISTRATIVA EN LA SECRETARIA DEL INTERIOR , DENTRO DEL MARCO DEL PROYECTO FORTALECIMIENTO INSTITUCIONAL A TRAVÉS DE SERVICIOS DE ASESORIA PROFESIONAL, DE APOYO A LA GESTION Y ASISTENCIA TÉCNICA PARA EL DEPARTAMENTO DE SANTANDER.</t>
  </si>
  <si>
    <t>PRESTAR SERVICIOS DE APOYO PROFESIONAL  A LA GESTIÓN ADMINISTRATIVA COMO INGENIERO EN LA SECRETARIA DE PLANEACION  , DENTRO DEL MARCO DEL PROYECTO FORTALECIMIENTO INSTITUCIONAL A TRAVÉS DE SERVICIOS DE ASESORIA PROFESIONAL, DE APOYO A LA GESTION Y ASISTENCIA TÉCNICA PARA EL DEPARTAMENTO DE SANTANDER.</t>
  </si>
  <si>
    <t>PRESTAR SERVICIOS DE APOYO PROFESIONAL A LA GESTION ADMINISTRATIVA EN LA SECRETARIA DEL INTERIOR, DENTRO DEL MARCO DEL PROYECTO DE FORTALECIMIENTO INSTITUCIONAL A TRAVES DE SERVICIOS DE ASESORIA PROFESIONAL, DE APOYO A LA GESTION Y ASISTENCIA TECNICA PARA EL DEPARTAMENTO DE SANTANDER.</t>
  </si>
  <si>
    <t>PRESTAR SERVICIOS DE APOYOA LA GESTION ADMINISTRATIVA EN LA SECRETARIA DEL INTERIOR,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</si>
  <si>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DEL INTERIOR,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</si>
  <si>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DEL INTERIOR, DENTRO DEL MARCO DEL PROYECTO DE FORTALECIMIENTO INSTITUCIONAL A TRAVES DE SERVICIOS DE ASESORIA PROFESIONAL, DE APOYO A LA GESTION Y ASISTENCIA TECNICA PARA EL DEPARTAMENTO DE SANTANDER.</t>
  </si>
  <si>
    <t>PRESTAR SERVICIOS DE APOYO  A LA GESTION ADMINISTRATIVA EN LA SECRETARIA DEL INTERIOR, DENTRO DEL MARCO DEL PROYECTO DE FORTALECIMIENTO INSTITUCIONAL A TRAVES DE SERVICIOS DE ASESORIA PROFESIONAL, DE APOYO A LA GESTION Y ASISTENCIA TECNICA PARA EL DEPARTAMENTO DE SANTANDER.</t>
  </si>
  <si>
    <t>PRESTAR SERVICIOS DE APOYO A LA GESTION ADMINISTRATIVA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</si>
  <si>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</si>
  <si>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SALUD DENTRO DEL MARCO DEL PROYECTO DE FORTALECIMIENTO INSTITUCIONAL A TRAVES DE SERVICIOS DE ASESORIA PROFESIONAL, DE APOYO A LA GESTION Y ASISTENCIA TECNICA PARA EL DEPARTAMENTO DE SANTANDER</t>
  </si>
  <si>
    <t>PRESTAR SERVICIOS DE APOYO RPOFESIONAL  A LA GESTION ADMINISTRATIVA COMO INGENIERO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</si>
  <si>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DEL INTERIOR,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</si>
  <si>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DEL EDUCACION ,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</si>
  <si>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DE PLANEACION  , DENTRO DEL MARCO DEL PROYECTO DE FORTALECIMIENTO INSTITUCIONAL A TRAVES DE SERVICIOS DE ASESORIA PROFESIONAL DE APOYO A LA GESTION Y ASISTENCIA TECNICA PARA EL DEPARTAMENTO DE SANTANDER.</t>
  </si>
  <si>
    <t>PRESTAR SERVICIOS DE APOYO A LA GESTION ADMINISTRATIVA COMO JUDICANTE EN LA OFICINA JURIDICA DENTRO DEL MARCO DEL PROYECTO DE FORTALECIMIENTO INSTITUCIONAL A TRAVES DE SERVICIOS DE ASESORIA PROFESIONAL, DE APOYO A LA GESTION Y ASISTENCIA TECNICA PARA EL DEPARTAMENTO DE SANTANDER.</t>
  </si>
  <si>
    <t>PRESTAR SERVICIOS DE APOYO PROFESIONAL  A LA GESTION ADMINISTRATIVA  EN LA SECREATARIA DE SALUD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</si>
  <si>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CULTURA Y TURISMO,DENTRO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</si>
  <si>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CULTURA Y TURISMO, DENTRO DEL MARCO DEL PROYECTO FORTALECIMIENTO INSTITUCIONAL A TRAVÉS DE SERVICIOS DE ASESORIA PROFESIONAL, DE APOYO A LA GESTION Y ASISTENCIA TÉCNICA PARA EL DEPARTAMENTO DE SANTANDER</t>
  </si>
  <si>
    <t>PRESTAR SERVICIOS DE APOYO  PROFESIONAL  A LA GESTION ADMINISTRATIVA COMO ABOGADO   EN LA SECRETARIA DE CULTURA Y TURISMO,DENTRO DEL MARCO DEL PROYECTO FORTALECIMIENTO INSTITUCIONAL A TRAVÉS DE SERVICIOS DE ASESORIA PROFESIONAL, DE APOYO A LA GESTION Y ASISTENCIA TÉCNICA PARA EL DEPARTAMENTO DE SANTANDER</t>
  </si>
  <si>
    <t>PRESTAR SERVICIOS DE APOYO  PROFESIONAL  A LA GESTION ADMINISTRATIVA    EN LA SECRETARIA DE CULTURA Y TURISMO,DENTRO DEL MARCO DEL PROYECTO FORTALECIMIENTO INSTITUCIONAL A TRAVÉS DE SERVICIOS DE ASESORIA PROFESIONAL, DE APOYO A LA GESTION Y ASISTENCIA TÉCNICA PARA EL DEPARTAMENTO DE SANTANDER</t>
  </si>
  <si>
    <t>PRESTAR SERVICIOS DE APOYO PROFESIONAL   A LA GESTION ADMINISTRATIVA  EN LA SECRETARIA GENERAL  ,DENTRO DEL MARCO DEL PROYECTO DE FORTALECIMIENTO INSTITUCIONAL A TRAVES DE SERVICIOS DE ASESORIA PROFESIONAL, DE APOYO A LA GESTION Y ASISTENCIA TECNICA PARA EL DEPARTAMENTO DE SANTANDER.</t>
  </si>
  <si>
    <t>PRESTAR SERVICIOS DE APOYO   A LA GESTION ADMINISTRATIVA  EN LA SECRETARIA GENERAL  ,DENTRO DEL MARCO DEL PROYECTO DE FORTALECIMIENTO INSTITUCIONAL A TRAVES DE SERVICIOS DE ASESORIA PROFESIONAL, DE APOYO A LA GESTION Y ASISTENCIA TECNICA PARA EL DEPARTAMENTO DE SANTANDER.</t>
  </si>
  <si>
    <t>PRESTAR SERVICIOS DE APOYO A LA GESTION ADMINISTRATIVA  EN LA SECRETARIA GENERAL  ,DENTRO DEL MARCO DEL PROYECTO DE FORTALECIMIENTO INSTITUCIONAL A TRAVES DE SERVICIOS DE ASESORIA PROFESIONAL, DE APOYO A LA GESTION Y ASISTENCIA TECNICA PARA EL DEPARTAMENTO DE SANTANDER.</t>
  </si>
  <si>
    <t>PRESTAR SERVICIOS DE APOYO   A LA GESTION ADMINISTRATIVA  EN LA SECRETARIA GENERAL,DENTRO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</si>
  <si>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GENERAL,, DENTRO DEL MARCO DEL PROYECTO FORTALECIMIENTO INSTITUCIONAL A TRAVÉS DE SERVICIOS DE ASESORIA PROFESIONAL, DE APOYO A LA GESTION Y ASISTENCIA TÉCNICA PARA EL DEPARTAMENTO DE SANTANDER.</t>
  </si>
  <si>
    <t>PRESTAR SERVICIOS DE APOYO A LA GESTION ADMINISTRATIVA  EN LA SECRETARIA GENERAL , DENTRO DEL MARCO DEL PROYECTO DE FORTALECIMIENTO INSTITUCIONAL A TRAVES DE SERVICIOS DE ASESORIA PROFESIONAL, DE APOYO A LA GESTION Y ASISTENCIA TECNICA PARA EL DEPARTAMENTO DE SANTANDER</t>
  </si>
  <si>
    <t>PRESTAR SERVICIOS DE APOYO   A LA GESTION ADMINISTRATIVA EN EL DESPACHO DEL GOBERNADOR  DENTRO DEL MARCO DEL PROYECTP FORTALECMIENTO INSTITUCIONAL A TRAVES DE SERVICIOS</t>
  </si>
  <si>
    <t>PRESTAR SERVICIOS DE APOYO PROFESIONAL  A LA GESTION ADMINISTRATIVA COMO ABOGADO EN LA SECRETARIA DEL INTERIOR,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</si>
  <si>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PLANEACION ,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</si>
  <si>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SALUD  , DENTRO DEL MARCO DEL PROYECTO DE FORTALECIMIENTO INSTITUCIONAL A TRAVES DE SERVICIOS DE ASESORIA PROFESIONAL, DE APOYO A LA GESTION Y ASISTENCIA TECNICA PARA EL DEPARTAMENTO DE SANTANDER</t>
  </si>
  <si>
    <t>PRESTAR SERVICIOS DE APOYO  A LA GESTION ADMINISTRATIVA   EN LA SECRETARIA DE EDUCACION  , DENTRO DEL MARCO DEL PROYECTO DE FORTALECIMIENTO INSTITUCIONAL A TRAVES DE SERVICIOS DE ASESORIA PROFESIONAL, DE APOYO A LA GESTION Y ASISTENCIA TECNICA PARA EL DEPARTAMENTO DE SANTANDER.</t>
  </si>
  <si>
    <t>PRESTAR SERVICIOS DE APOYO   A LA GESTION ADMINISTRATIVA EN EL DESPACHO DEL GOBERNADOR  DENTRO DEL MARCO DEL PROYECTP FORTALECMIENTO INSTITUCIONAL A TRAVES DE SERVICIOS,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</si>
  <si>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DE PLANEACION  DENTRO DEL MARCO DEL PROYECTP FORTALECMIENTO INSTITUCIONAL A TRAVES DE SERVICIOS,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</si>
  <si>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SALUD ,  DENTRO DEL MARCO DEL PROYECTP FORTALECMIENTO INSTITUCIONAL A TRAVES DE SERVICIOS, DENTRO DEL MARCO DEL PROYECTO DE FORTALECIMIENTO INSTITUCIONAL A TRAVES DE SERVICIOS DE ASESORIA PROFESIONAL, DE APOYO A LA GESTION Y ASISTENCIA TECNICA PARA EL DEPARTAMENTO DE SANTANDER.</t>
  </si>
  <si>
    <t>PRESTAR SERVICIOS DE APOYO  A LA GESTION ADMINISTRATIVA EN LA SECRETARIA DE CULTURA Y TURISMO,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</si>
  <si>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EDUCACION  ,  DENTRO DEL MARCO DEL PROYECTP FORTALECMIENTO INSTITUCIONAL A TRAVES DE SERVICIOS, DENTRO DEL MARCO DEL PROYECTO DE FORTALECIMIENTO INSTITUCIONAL A TRAVES DE SERVICIOS DE ASESORIA PROFESIONAL, DE APOYO A LA GESTION Y ASISTENCIA TECNICA PARA EL DEPARTAMENTO DE SANTANDER.</t>
  </si>
  <si>
    <t>PRESTAR SERVICIOS DE APOYO A LA GESTION ADMINISTRATIVA  EN LA OFICINA JURIDICA,DENTRO DEL MARCO DEL PROYECTP FORTALECMIENTO INSTITUCIONAL A TRAVES DE SERVICIOS,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</si>
  <si>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TECNOLOGIAS DE LA INFORMACION Y LAS COMUNICACIONES,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</si>
  <si>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HACIENDA ,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</si>
  <si>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EDUCACION ,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</si>
  <si>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PLANEACION   , DENTRO DEL MARCO DEL PROYECTO DE FORTALECIMIENTO INSTITUCIONAL A TRAVES DE SERVICIOS DE ASESORIA PROFESIONAL, DE APOYO A LA GESTION Y ASISTENCIA TECNICA PARA EL DEPARTAMENTO DE SANTANDER.</t>
  </si>
  <si>
    <t>PRESTAR SERVICIOS DE APOYO A LA GESTION ADMINISTRATIVA EN LA SECRETARIA DEL INTERIOR , DENTRO DEL MARCO DEL PROYECTO DE FORTALECIMIENTO INSTITUCIONAL A TRAVES DE SERVICIOS DE ASESORIA PROFESIONAL, DE APOYO A LA GESTION Y ASISTENCIA TECNICA PARA EL DEPARTAMENTO DE SANTANDER.</t>
  </si>
  <si>
    <t>PRESTAR SERVICIOS DE APOYO PROFESIONAL A LA GESTIÓN ADMINISTRATIVA EN LA SECRETARIA DEL INTERIOR, DENTRO DEL MARCO DEL PROYECTO FORTALECIMIENTO INSTITUCIONAL A TRAVÉS DE SERVICIOS DE ASESORIA PROFESIONAL, DE APOYO A LA GESTION Y ASISTENCIA TÉCNICA PARA EL DEPARTAMENTO DE SANTANDER</t>
  </si>
  <si>
    <t>PRESTAR SERVICIOS DE APOYO PROFESIONAL    A LA GESTION ADMINISTRATIVA  COMO INGENIERO EN LA SECRETARIA DE PLANEACION,DENTRO DEL MARCO DEL PROYECTO FORTALECIMIENTO INSTITUCIONAL A TRAVÉS DE SERVICIOS DE ASESORIA PROFESIONAL, DE APOYO A LA GESTION Y ASISTENCIA TÉCNICA PARA EL DEPARTAMENTO DE SANTANDER</t>
  </si>
  <si>
    <t>PRESTAR SERVICIOS DE APOYO PROFESIONAL    A LA GESTION ADMINISTRATIVA COMO ABOGADO   EN LA SECRETARIA DE SALUD ,DENTRO DEL MARCO DEL PROYECTO FORTALECIMIENTO INSTITUCIONAL A TRAVÉS DE SERVICIOS DE ASESORIA PROFESIONAL, DE APOYO A LA GESTION Y ASISTENCIA TÉCNICA PARA EL DEPARTAMENTO DE SANTANDER</t>
  </si>
  <si>
    <t>PRESTAR SERVICIOS DE APOYO   A LA GESTION ADMINISTRATIVA EN LA SECRETARIA DE CULTURA Y TURISMO,,DENTRO DEL MARCO DEL PROYECTO FORTALECIMIENTO INSTITUCIONAL A TRAVÉS DE SERVICIOS DE ASESORIA PROFESIONAL, DE APOYO A LA GESTION Y ASISTENCIA TÉCNICA PARA EL DEPARTAMENTO DE SANTANDER</t>
  </si>
  <si>
    <t>PRESTAR SERVICIOS DE APOYO PROFESIONAL  A LA GESTION ADMINISTRATIVA   EN LA SECRETARIA DE HACIENDA ,DENTRO DEL MARCO DEL PROYECTO FORTALECIMIENTO INSTITUCIONAL A TRAVÉS DE SERVICIOS DE ASESORIA PROFESIONAL, DE APOYO A LA GESTION Y ASISTENCIA TÉCNICA PARA EL DEPARTAMENTO DE SANTANDER</t>
  </si>
  <si>
    <t>PRESTAR SERVICIOS DE APOYO PROFESIONAL A LA GESTION ADMINISTRATIVA COMO INGENIERO EN LA SECRETARIA GENERAL  , DENTRO DEL MARCO DEL PROYECTO DE FORTALECIMIENTO INSTITUCIONAL A TRAVES DE SERVICIOS DE ASESORIA PROFESIONAL, DE APOYO A LA GESTION Y ASISTEANCIA TECNICA PARA EL DEPARTAMENTO DE SANTANDER.</t>
  </si>
  <si>
    <t>PRESTAR SERVICIOS DE APOYO   A LA GESTION ADMINISTRATIVA  EN LA SECRETARIA GENERAL, , DENTRO DEL MARCO DEL PROYECTO DE FORTALECIMIENTO INSTITUCIONAL A TRAVES DE SERVICIOS DE ASESORIA PROFESIONAL, DE APOYO A LA GESTION Y ASISTEANCIA TECNICA PARA EL DEPARTAMENTO DE SANTANDER.</t>
  </si>
  <si>
    <t>PRESTAR SERVICIO DE APOYO  A LA GESTION ADMINISTRATIVA  EN LA SECRETARIA DE SALUD , DENTRO DEL MARCO DEL PROYECTO DE FORTALECIMIENTO INSTITUCIONAL A TRAVES DE SERVICIOS DE ASESORIA PROFESIONAL, DE APOYO A LA GESTION Y ASISTENCIA TECNICA PARA EL DEPARTAMENTO DE SANTANDER.</t>
  </si>
  <si>
    <t>PRESTAR SERVICIOS DE APOYO A LA GESTION ADMINISTRATIVA EN EL LA SECRETARIA DE PLANEACION,DENTRO DEL MARCO DEL PROYECTO DE FORTALECIMIENTO INSTITUCIONAL A TRAVES DE SERVICIOS DE ASESORIA PROFESIONAL, DE APOYO A LA GESTION Y ASISTENCIA TECNICA PARA EL DEPARTAMENTO DE SANTANDER.</t>
  </si>
  <si>
    <t>PRESTAR SERVICIOS DE APOYO PROFESIONAL  A LA GESTION ADMINISTRATIVA EN EL LA SECRETARIA DE PLANEACION,DENTRO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</si>
  <si>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GENERAL,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</si>
  <si>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EDUCACION, DENTRO DEL MARCO DEL PROYECTO DE FORTALECIMIENTO INSTITUCIONAL A TRAVES DE SERVICIOS DE ASESORIA PROFESIONAL DE APOYO A LA GESTION Y ASISTENCIA TECNICA PARA EL DEPARTAMENTO DE SANTANDER.</t>
  </si>
  <si>
    <t>PRESTAR SERVICIOS DE APOYO A LA GESTION ADMINISTRATIVA EN  LA SECRETARIA GENERAL, DENTRO DEL MARCO DEL PROYECTO DE FORTALECIMIENTO INSTITUCIONAL A TRAVES DE SERVICIOS DE ASESORIA PROFESIONAL, DE APOYO A LA GESTION Y ASISTENCIA TECNIA PARA EL DEPARTAMENTO DE SANTANDER.</t>
  </si>
  <si>
    <t>PRESTAR SERVICION DE APOYO PROFESIONAL  A LA GESTION ADMINISTRATIVA EN LA SECRETARIA GENERAL,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</si>
  <si>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TECNOLOGIAS DE LA INFORMACION Y LAS COMUNICACIONES,DENTRO DEL MARCO DEL PROYECTO DE FORTALECIMIENTO INSTITUCIONAL A TRAVES DE SERVICIOS DE ASESORIA PROFESIONAL, DE APOYO A LA GESTION Y ASISTENCIA TECNICA PARA EL DEPARTAMENTO DE SANTANDER.</t>
  </si>
  <si>
    <t xml:space="preserve">PRESTAR SERVICIOS DE APOYO PROFESIONAL  A LA GESTION ADMINISTRATIVA EN LA SECRETARIA DE PLANEACION </t>
  </si>
  <si>
    <t>PRESTAR SERVICIOS DE APOYO PROFESIONAL A LA GESTION ADMINISTRATIVA EN LA SECRETARIA GENERAL, DENTRO DEL MARCO DE FORTALECIMIENTO INSTITUCIONAL A TRAVES DE SERVICIOS DE ASESORIA PROFESIONAL, DE APOYO A LA GESTION Y ASISTENCIA TECNICA PARA EL DEPARTAMENTO DE SANTANDER.</t>
  </si>
  <si>
    <t>PRESTAR SERVICIOS DE APOYO A LA GESTION ADMINISTRATIVA  EN  LA SECRETARIA GENERAL, DENTRO DEL MARCO DEL PROYECTO FORTALECIMIENTO INSTITUCIONAL A TRAVÉS DE SERVICIOS DE ASESORIA PROFESIONAL, DE APOYO A LA GESTION Y ASISTENCIA TÉCNICA PARA EL DEPARTAMENTO DE SANTANDER</t>
  </si>
  <si>
    <t>PRESTAR SERVICIOS DE APOYO  PROFESIONALA LA GESTION ADMINISTRATIVA COMO ABOGADO  EN LA SECRETARIA DEL INTERIOR,, DENTRO DEL MARCO DEL PROYECTO FORTALECIMIENTO INSTITUCIONAL A TRAVÉS DE SERVICIOS DE ASESORIA PROFESIONAL, DE APOYO A LA GESTION Y ASISTENCIA TÉCNICA PARA EL DEPARTAMENTO DE SANTANDER</t>
  </si>
  <si>
    <t>PRESTAR SERVICIOS DE APOYO PROFESIONAL  A LA GESTION ADMINISTRATIVA  EN LA SECRETARIA DE HACIENDA   DENTRO DEL MARCO DEL PROYECTO DE FORTALECIMIENTO INSTITUCIONAL A TRAVES DE SERVICIOS Y ASESORIA PROFESIONAL, DE APOYO A LA GESTION Y ASISTENCIA TECNICA PARA EL DEPARTAMENTO DE SANTANDER</t>
  </si>
  <si>
    <t>PRESTAR SERVICIOS DE APOYO  A LA GESTION ADMINISTRATIVA  EN LA SECRERTARIA DE SALUD,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</si>
  <si>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GENERAL ,DENTRO DEL MARCO DEL PROYECTO DE FORTALECIMIENTO INSTITUCIONAL A TRAVES DE SERVICIOS DE ASESORIA PROFESIONAL, DE APOYO A LA GESTION Y ASISTENCIA TECNICA PARA EL DEPARTAMENTO DE SANTANDER.</t>
  </si>
  <si>
    <t>PRESTAR SERVICIOS DE APOYO PROFESIONAL A LA GESTIÓN ADMINISTRATIVA COMO ABOGADO EN LA SECRETARIA GENERAL , DENTRO DEL MARCO DEL PROYECTO FORTALECIMIENTO INSTITUCIONAL A TRAVÉS DE SERVICIOS DE ASESORIA PROFESIONAL, DE APOYO A LA GESTION Y ASISTENCIA TÉCNICA PARA EL DEPARTAMENTO DE SANTANDER</t>
  </si>
  <si>
    <t>PRESTAR SERVICIOS DE APOYO  PROFESIONAL  A LA GESTION ADMINISTRATIVA  EN LA SECRETARIA DE CULTURA Y TURISMO, DENTRO DEL MARCO DEL PROYECTO FORTALECIMIENTO INSTITUCIONAL A TRAVÉS DE SERVICIOS DE ASESORIA PROFESIONAL, DE APOYO A LA GESTION Y ASISTENCIA TÉCNICA PARA EL DEPARTAMENTO DE SANTANDER</t>
  </si>
  <si>
    <t>PRESTAR SERVICIOS DE APOYO  PROFESIONAL  A LA GESTION ADMINISTRATIVA  EN LA SECRETARIA DE EDUCACION , DENTRO DEL MARCO DEL PROYECTO FORTALECIMIENTO INSTITUCIONAL A TRAVÉS DE SERVICIOS DE ASESORIA PROFESIONAL, DE APOYO A LA GESTION Y ASISTENCIA TÉCNICA PARA EL DEPARTAMENTO DE SANTANDER</t>
  </si>
  <si>
    <t>PRESTAR SERVICIOS DE APOYO  PROFESIONAL  A LA GESTION ADMINISTRATIVA  EN LA SECRETARIA DEL INTERIOR  , DENTRO DEL MARCO DEL PROYECTO FORTALECIMIENTO INSTITUCIONAL A TRAVÉS DE SERVICIOS DE ASESORIA PROFESIONAL, DE APOYO A LA GESTION Y ASISTENCIA TÉCNICA PARA EL DEPARTAMENTO DE SANTANDER</t>
  </si>
  <si>
    <t>PRESTAR SERVICIOS DE APOYO  PROFESIONAL  A LA GESTION ADMINISTRATIVA COMO INGENIERO   EN LA SECRETARIA DE PLANEACION   , DENTRO DEL MARCO DEL PROYECTO FORTALECIMIENTO INSTITUCIONAL A TRAVÉS DE SERVICIOS DE ASESORIA PROFESIONAL, DE APOYO A LA GESTION Y ASISTENCIA TÉCNICA PARA EL DEPARTAMENTO DE SANTANDER</t>
  </si>
  <si>
    <t>PRESTAR SERVICIOS DE APOYO  PROFESIONAL  A LA GESTION ADMINISTRATIVA COMO ABOGADO EN LA SECRETARIA DE INRAESTRUCTURA , DENTRO DEL MARCO DEL PROYECTO FORTALECIMIENTO INSTITUCIONAL A TRAVÉS DE SERVICIOS DE ASESORIA PROFESIONAL, DE APOYO A LA GESTION Y ASISTENCIA TÉCNICA PARA EL DEPARTAMENTO DE SANTANDER</t>
  </si>
  <si>
    <t>PRESTAR SERVICIOS DE APOYO PROFESIONAL A LA GESTION ADMINISTRATIVA COMO INGENIERO  EN LA SECRETARIA TECNOLOGIAS DE LA INFORMACION Y LAS COMUNICACIONES, DENTRO DEL MARCO DEL PROYECTO FORTALECIMIENTO INSTITUCIONAL A TRAVÉS DE SERVICIOS DE ASESORIA PROFESIONAL, DE APOYO A LA GESTION Y ASISTENCIA TÉCNICA PARA EL DEPARTAMENTO DE SANTANDER</t>
  </si>
  <si>
    <t>PRESTAR SERVICIOS DE APOYO  A LA GESTION ADMINISTRATIVA  EN LA SECRETARIA GENERAL,DENTRO DEL MARCO DEL PROYECTO FORTALECIMIENTO INSTITUCIONAL A TRAVÉS DE SERVICIOS DE ASESORIA PROFESIONAL, DE APOYO A LA GESTION Y ASISTENCIA TÉCNICA PARA EL DEPARTAMENTO DE SANTANDER</t>
  </si>
  <si>
    <t>PRESTAR SERVICIOS DE APOYO A LA GESTION ADMINISTRATIVA COMO JUDICANTE  EN LA OFICINA JURIDICA,DENTRO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</si>
  <si>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GENERAL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</si>
  <si>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HACIENDA  ,DENTRO DEL MARCO DEL PROYECTO DE FORTALECIMIENTO INSTITUCIONAL A TRAVES DE SERVICIOS DE ASESORIA PROFESIONAL DE APOYO A LA GESTION Y ASISTENCIA TECNICA PARA EL DEPARTAMENTO DE SANTANDER.</t>
  </si>
  <si>
    <t>PRESTAR SERVICIOS DE APOYO   PROFESIONAL A LA GESTION ADMINISTRATIVA  EN LA SECRETARIA GENERA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</si>
  <si>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DEL INTERIOR ,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</si>
  <si>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EDUCACION  ,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</si>
  <si>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EDUCACION  ,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</si>
  <si>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EDUCACION  , DENTRO DEL MARCO DEL PROYECTO DE FORTALECIMIENTO INSTITUCIONAL A TRAVES DE SERVICIOS DE ASESORIA PROFESIONAL, DE APOYO A LA GESTION Y ASISTENCIA TECNICA PARA EL DEPARTAMENTO DE SANTANDER</t>
  </si>
  <si>
    <t>PRESTAR SERVICIOS DE APOYO  A LA GESTION ADMINISTRATIVA  EN LA SECRETARIA DE EDUCACION  ,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</si>
  <si>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INFRAESTRUCTURA ,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</si>
  <si>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DE INFRAESTRUCTURA , DENTRO DEL MARCO DEL PROYECTO DE FORTALECIMIENTO INSTITUCIONAL A TRAVES DE SERVICIOS DE ASESORIA PROFESIONAL, DE APOYO A LA GESTION Y ASISTENCIA TECNICA PARA EL DEPARTAMENTO DE SANTANDER</t>
  </si>
  <si>
    <t>PRESTAR SERVICIOS DE APOYO PROFESIONAL A LA GESTION ADMINISTRATIVA COMO INGENENIERO  EN LA SECRETARIA DE INFRAESTRUCTURA  , DENTRO DEL MARCO DEL PROYECTO DE FORTALECIMIENTO INSTITUCIONAL A TRAVES DE SERVICIOS DE ASESORIA PROFESIONAL, DE APOYO A LA GESTION Y ASISTENCIA TECNICA PARA EL DEPARTAMENTO DE SANTANDER</t>
  </si>
  <si>
    <t>PRESTAR SERVICIOS DE APOYO PROFESIONAL A LA GESTION ADMINISTRATIVA COMO INGENENIERO  EN LA SECRETARIA DE PLANEACION   , DENTRO DEL MARCO DEL PROYECTO DE FORTALECIMIENTO INSTITUCIONAL A TRAVES DE SERVICIOS DE ASESORIA PROFESIONAL, DE APOYO A LA GESTION Y ASISTENCIA TECNICA PARA EL DEPARTAMENTO DE SANTANDER</t>
  </si>
  <si>
    <t>PRESTAR SERVICIOS DE APOYO PROFESIONAL A LA GESTION ADMINISTRATIVA EN LA SECRETARIA GENERAL    ,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</si>
  <si>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OFICINA DE CONTROL DISCIPLINARIO,DENTRO DEL MARCO DEL PROYECTO DE FORTALECIMINETO INSTITUCIONAL A TRAVES DE SERVICIOS DE ASESORIA PROFESIONAL, DE APOYO A LA GESTION Y ASISTENCIA TECNICA PARA EL DEPARTAMENTO DE SANTANDER</t>
  </si>
  <si>
    <t>PRESTAR SERVICIOS DE APOYO PROFESIONAL A LA GESTION ADMINISTRATIVA COMO ABOGADO   EN LA SECRETARIA GENERAL  ,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</si>
  <si>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CULTURA Y TURISMO,DENTRO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</si>
  <si>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EDUCACION ,DENTRO DEL MARCO DEL PROYECTO DE FORTALECIMIENTO INSTITUCIONAL A TRAVES DE SERVICIOS DE ASESORIA PROFESIONAL, DE APOYO A LA GESTION Y ASISTENCIA TECNICA PARA EL DEPARTAMENTO DE SANTANDER</t>
  </si>
  <si>
    <t>PRESTAR SERVICIOS DE APOYO  A LA GESTION ADMINISTRATIVA  EN LA SECRETARIA DE EDUCACION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</si>
  <si>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GENERAL  , DENTRO DEL MARCO DEL PROYECTO DE FORTALECIMIENTO INSTITUCIONAL A TRAVES DE SERVICIOS DE ASESORIA PROFESIONAL, DE APOYO A LA GESTION Y ASISTENCIA TECNICA PARA EL DEPARTAMENTO DE SANTANDER</t>
  </si>
  <si>
    <t>PRESTAR SERVICIOS DE APOYO A LA GESTION ADMINISTRATIVA EN LA  OFICINA JURIDICA,  DENTRO DEL MARCO DEL PROYECTO DE FORTALECIMIENTO INSTITUCIONAL A TRAVES DE SERVICIOS DE ASESORIA PROFESIONAL, DE APOYO A LA GESTION Y ASISTENCIA TECNICA PARA EL DEPARTAMENTO DE SANTANDER.</t>
  </si>
  <si>
    <t>PRESTAR SERVICIOS DE APOYO A LA GESTION ADMINISTRATIVA COMO ABOGADO   EN LA SECRETARIA GENERAL  , DENTRO DEL MARCO DEL PROYECTO DE FORTALECIMIENTO INSTITUCIONAL A TRAVES DE SERVICIOS DE ASESORIA PROFESIONAL, DE APOYO A LA GESTION Y ASISTENCIA TECNICA PARA EL DEPARTAMENTO DE SANTANDER</t>
  </si>
  <si>
    <t>PRESTAR SERVICIOS DE APOYO PROFESIONAL A LA GESTIÓN ADMINISTRATIVA COMO ABOGADO EN LA SECRETARIA DE INFRAESTRUCTURA, DENTRO DEL MARCO DEL PROYECTO FORTALECIMIENTO INSTITUCIONAL A TRAVÉS DE SERVICIOS DE ASESORIA PROFESIONAL, DE APOYO A LA GESTION Y ASISTENCIA TÉCNICA PARA EL DEPARTAMENTO DE SANTANDER.</t>
  </si>
  <si>
    <t>PRESTAR SERVICIOS DE APOYO A LA GESTION ADMINISTRATIVA EN LA OFICINA JURIDICA,DENTRO DEL MARCO DEL PROYECTO FORTALECIMIENTO INSTITUCIONAL A TRAVÉS DE SERVICIOS DE ASESORIA PROFESIONAL, DE APOYO A LA GESTION Y ASISTENCIA TÉCNICA PARA EL DEPARTAMENTO DE SANTANDER.</t>
  </si>
  <si>
    <t>PRESTAR SERVICIOS DE APOYO A LA GESTION ADMINISTRATIVA EN LA SECRETARIA GENERAL  ,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</si>
  <si>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DE EDUCACION   , DENTRO DEL MARCO DEL PROYECTO DE FORTALECIMIENTO INSTITUCIONAL A TRAVES DE SERVICIOS DE ASESORIA PROFESIONAL, DE APOYO A LA GESTION Y ASISTENCIA TECNICA PARA EL DEPARTAMENTO DE SANTANDER</t>
  </si>
  <si>
    <t>PRESTAR SERVICIOS DE APOYO A LA GESTION ADMINISTRATIVA  EN LA SECRETARIA GENERAL  , DENTRO DEL MARCO DEL PROYECTO DE FORTALECIMIENTO INSTITUCIONAL A TRAVES DE SERVICIOS DE ASESORIA PROFESIONAL, DE APOYO A LA GESTION Y ASISTENCIA TECNICA PARA EL DEPARTAMENTO DE SANTANDER</t>
  </si>
  <si>
    <t>PRESTAR SERVICIOS DE APOYO PROFESIONAL    A LA GESTION ADMINISTRATIVA EN EL DESPACHO DEL GOBERNADOR ,DENTRO DEL MARCO DEL PROYECTO FORTALECIMIENTO INSTITUCIONAL A TRAVÉS DE SERVICIOS DE ASESORIA PROFESIONAL, DE APOYO A LA GESTION Y ASISTENCIA TÉCNICA PARA EL DEPARTAMENTO DE SANTANDER.</t>
  </si>
  <si>
    <t>PRESTAR SERVICIOS DE APOYO PROFESIONAL A LA GESTION ADMINISTRATIVA  EN LA SECRETARIA GENERAL, ,DENTRO DEL MARCO DEL PROYECTO FORTALECIMIENTO INSTITUCIONAL A TRAVÉS DE SERVICIOS DE ASESORIA PROFESIONAL, DE APOYO A LA GESTION Y ASISTENCIA TÉCNICA PARA EL DEPARTAMENTO DE SANTANDER.</t>
  </si>
  <si>
    <t>PRESTAR SERVICIOS DE APOYO PROFESIONAL A LA GESTIÓN ADMINISTRATIVA  EN LA SECRETARIA DE PLANEACION, DENTRO DEL MARCO DEL PROYECTO FORTALECIMIENTO INSTITUCIONAL A TRAVÉS DE SERVICIOS DE ASESORIA PROFESIONAL, DE APOYO A LA GESTION Y ASISTENCIA TÉCNICA PARA EL DEPARTAMENTO DE SANTANDER</t>
  </si>
  <si>
    <t>PRESTAR SERVICIOS DE APOYO PROFESIONAL A LA GESTIÓN ADMINISTRATIVA EN LA SECRETARIA DE HACIENDA , DENTRO DEL MARCO DEL PROYECTO FORTALECIMIENTO INSTITUCIONAL A TRAVÉS DE SERVICIOS DE ASESORIA PROFESIONAL, DE APOYO A LA GESTION Y ASISTENCIA TÉCNICA PARA EL DEPARTAMENTO DE SANTANDER</t>
  </si>
  <si>
    <t>PRESTAR SERVICIOS DE APOYO PROFESIONAL   A LA GESTION ADMINISTRATIVA   EN LA SECRETARIA DE PLANEACION, DENTRO DEL MARCO DEL PROYECTO FORTALECIMIENTO INSTITUCIONAL A TRAVÉS DE SERVICIOS DE ASESORIA PROFESIONAL, DE APOYO A LA GESTION Y ASISTENCIA TÉCNICA PARA EL DEPARTAMENTO DE SANTANDER</t>
  </si>
  <si>
    <t>PRESTAR SERVICIOS DE APOYO PROFESIONAL A LA GESTION ADMINISTRATIVA COMO INGENIERO EN LA SECRETARIA DE PLANEACION, DENTRO DEL MARCO DEL PROYECTO FORTALECIMIENTO INSTITUCIONAL A TRAVÉS DE SERVICIOS DE ASESORIA PROFESIONAL, DE APOYO A LA GESTION Y ASISTENCIA TÉCNICA PARA EL DEPARTAMENTO DE SANTANDER</t>
  </si>
  <si>
    <t>PRESTAR SERVICIOS DE APOYO PROFESIONAL A LA GESTIÓN ADMINISTRATIVA EN LA SECRETARIA DE PLANEACION, DENTRO DEL MARCO DEL PROYECTO FORTALECIMIENTO INSTITUCIONAL A TRAVÉS DE SERVICIOS DE ASESORIA PROFESIONAL, DE APOYO A LA GESTION Y ASISTENCIA TÉCNICA PARA EL DEPARTAMENTO DE SANTANDER.</t>
  </si>
  <si>
    <t>PRESTAR SERVICIOS DE APOYO PROFESIONAL A LA GESTION ADMINISTRATIVA  EN  LA SECRETARIA DE PLANEACION, DENTRO DEL MARCO DEL PROYECTO FORTALECIMIENTO INSTITUCIONAL A TRAVÉS DE SERVICIOS DE ASESORIA PROFESIONAL, DE APOYO A LA GESTION Y ASISTENCIA TÉCNICA PARA EL DEPARTAMENTO DE SANTANDER.</t>
  </si>
  <si>
    <t>PRESTAR SERVICIOS DE APOYO PROFESIONAL  A LA GESTIÓN ADMINISTRATIVA  COMO ABOGADO EN LA SECRETARIA DE PLANEACION  , DENTRO DEL MARCO DEL PROYECTO FORTALECIMIENTO INSTITUCIONAL A TRAVÉS DE SERVICIOS DE ASESORIA PROFESIONAL, DE APOYO A LA GESTION Y ASISTENCIA TÉCNICA PARA EL DEPARTAMENTO DE SANTANDER.</t>
  </si>
  <si>
    <t>PRESTAR SERVICIOS DE APOYO PROFESIONAL A LA GESTIÓN ADMINISTRATIVA COMO INGENIERO EN LA SECRETARIA DE INFRAESTRUCTURA , DENTRO DEL MARCO DEL PROYECTO FORTALECIMIENTO INSTITUCIONAL A TRAVÉS DE SERVICIOS DE ASESORIA PROFESIONAL, DE APOYO A LA GESTION Y ASISTENCIA TÉCNICA PARA EL DEPARTAMENTO DE SANTANDER.</t>
  </si>
  <si>
    <t>PRESTAR SERVICIOS DE APOYO PROFESIONAL A LA GESTIÓN ADMINISTRATIVA COMO ABOGADO  EN LA SECRETARIA GENERAL , DENTRO DEL MARCO DEL PROYECTO FORTALECIMIENTO INSTITUCIONAL A TRAVÉS DE SERVICIOS DE ASESORIA PROFESIONAL, DE APOYO A LA GESTION Y ASISTENCIA TÉCNICA PARA EL DEPARTAMENTO DE SANTANDER.</t>
  </si>
  <si>
    <t>PRESTAR SERVICIOS DE APOYO PROFESIONAL A LA GESTIÓN ADMINISTRATIVA COMO INGENIERO EN LA SECRETARIA DE PLANEACION , DENTRO DEL MARCO DEL PROYECTO FORTALECIMIENTO INSTITUCIONAL A TRAVÉS DE SERVICIOS DE ASESORIA PROFESIONAL, DE APOYO A LA GESTION Y ASISTENCIA TÉCNICA PARA EL DEPARTAMENTO DE SANTANDER.</t>
  </si>
  <si>
    <t>PRESTAR SERVICIOS DE APOYO PROFESIONAL A LA GESTIÓN ADMINISTRATIVA  EN LA SECRETARIA DE INFRAESTRUCTURA , DENTRO DEL MARCO DEL PROYECTO FORTALECIMIENTO INSTITUCIONAL A TRAVÉS DE SERVICIOS DE ASESORIA PROFESIONAL, DE APOYO A LA GESTION Y ASISTENCIA TÉCNICA PARA EL DEPARTAMENTO DE SANTANDER.</t>
  </si>
  <si>
    <t>PRESTAR SERVICIOS DE APOYO PROFESIONAL A LA GESTIÓN ADMINISTRATIVA EN LA SECRETARIA DE PLANEACION  , DENTRO DEL MARCO DEL PROYECTO FORTALECIMIENTO INSTITUCIONAL A TRAVÉS DE SERVICIOS DE ASESORIA PROFESIONAL, DE APOYO A LA GESTION Y ASISTENCIA TÉCNICA PARA EL DEPARTAMENTO DE SANTANDER.</t>
  </si>
  <si>
    <t>PRESTAR SERVICIOS DE APOYO A LA GESTION ADMINISTRATIVA COMO JUDICANTE  EN LA OFICINA JURIDICA DE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</si>
  <si>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OFICINA JURIDICA,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</si>
  <si>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TECNOLOGIAS DE LA INFORMACION Y LAS COMUNICACIONES   , DENTRO DEL MARCO DEL PROYECTO DE FORTALECIMIENTO INSTITUCIONAL A TRAVES DE SERVICIOS DE ASESORIA PROFESIONAL, DE APOYO A LA GESTION Y ASISTENCIA TECNICA PARA EL DEPARTAMENTO DE SANTANDER</t>
  </si>
  <si>
    <t>PRESTAR SERVICIOS DE APOYO A LA GESTIÓN ADMINISTRATIVA   EN LA SECRETARIA DE SALUD  , DENTRO DEL MARCO DEL PROYECTO FORTALECIMIENTO INSTITUCIONAL A TRAVÉS DE SERVICIOS DE ASESORIA PROFESIONAL, DE APOYO A LA GESTION Y ASISTENCIA TÉCNICA PARA EL DEPARTAMENTO DE SANTANDER.</t>
  </si>
  <si>
    <t>PRESTAR SERVICIOS DE APOYO PROFESIONAL A LA GESTIÓN ADMINISTRATIVA   EN LA SECRETARIA DE SALUD  , DENTRO DEL MARCO DEL PROYECTO FORTALECIMIENTO INSTITUCIONAL A TRAVÉS DE SERVICIOS DE ASESORIA PROFESIONAL, DE APOYO A LA GESTION Y ASISTENCIA TÉCNICA PARA EL DEPARTAMENTO DE SANTANDER.</t>
  </si>
  <si>
    <t>PRESTAR SERVICIOS DE APOYO PROFESIONAL A LA GESTIÓN ADMINISTRATIVA COMO INGENIERO    EN LA SECRETARIA DE SALUD  , DENTRO DEL MARCO DEL PROYECTO FORTALECIMIENTO INSTITUCIONAL A TRAVÉS DE SERVICIOS DE ASESORIA PROFESIONAL, DE APOYO A LA GESTION Y ASISTENCIA TÉCNICA PARA EL DEPARTAMENTO DE SANTANDER.</t>
  </si>
  <si>
    <t>80101506;84111502;93121708;80161500;8011151;80111621;81112002</t>
  </si>
  <si>
    <t>PRESTAR SERVICIOS DE APOYO PROFESIONAL A LA GESTION ADMINISTRATIVA PARA LA ELABORACION DE ESTUDIO ACTUARIALES A 31 DE DICIEMBRE DE 2017</t>
  </si>
  <si>
    <t>PRESTAR SERVICIOS DE APOYO A LA GESTIÓN ADMINISTRATIVA EN LA SECRETARIA DE SALUD, DENTRO DEL MARCO DEL PROYECTO FORTALECIMIENTO INSTITUCIONAL A TRAVÉS DE SERVICIOS DE ASESORIA PROFESIONAL, DE APOYO A LA GESTION Y ASISTENCIA TÉCNICA PARA EL DEPARTAMENTO DE SANTANDER, DE ACUERDO A ORDENANZA 32 DEL 4 DE AGOSTO DE 2017 - VIGENCIAS FUTURAS ORDINARIAS PARA LA VIGENCIA FISCAL 2018</t>
  </si>
  <si>
    <t>PRESTAR SERVICIOS DE APOYO A LA GESTION ADMINISTRATIVA EN LA SECRETARIA DE SALUD, DENTRO DEL MARCO DEL PROYECTO DE FORTALECIMIENTO INSTITUCIONAL A TRAVES DE SERVICIOS DE ASESORIA PROFESIONAL, DE APOYO A LA GESTION Y ASISTENCIA TECNICA PARA EL DEPARTAMENTO DE SANTANDER DE ACUERDO A LA ORDENANZA 32 DEL 04 DE AGOSTO DE 2017- VIGENCIAS FUTURAS ORDINARIAS PARA LA VIGENCIA FISCAL 2018</t>
  </si>
  <si>
    <t>PRESTAR SERVICIOS DE APOYO PROFESIONAL A LA GESTIÓN ADMINISTRATIVA EN LA SECRETARIA DE SALUD, DENTRO DEL MARCO DEL PROYECTO FORTALECIMIENTO INSTITUCIONAL A TRAVÉS DE SERVICIOS DE ASESORIA PROFESIONAL, DE APOYO A LA GESTION Y ASISTENCIA TÉCNICA PARA EL DEPARTAMENTO DE SANTANDER.</t>
  </si>
  <si>
    <t>PRESTAR SERVICIOS DE APOYO PROFESIONAL A LA GESTION ADMINISTRATIVA COMO INGENIERO DE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</si>
  <si>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SALUD, DENTRO DEL MARCO DEL PROYECTO DE FORTALECIMIENTO INSTITUCIONAL A TRAVES DE SERVICIOS DE ASESORIA PROFESIONAL DE APOYO A LA GESTION Y ASISTENCIA TECNICA PARA DEPARTAMENTO DE SANTANDER</t>
  </si>
  <si>
    <t>PRESTAR SERVICIOS DE APOYO PROFESIONAL A LA GESTION ADMINISTRATIVA COMO ABOGADO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</si>
  <si>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COMO ARQUITECTO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</si>
  <si>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</si>
  <si>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COMO ABOGADA EN LA SECRETARIA DE SALUD, DENTRO DEL MARCO DEL PROYECTO DE FORTALECIMIENTO INSTITUCIONAL A TRAVES DE SERVICIOS DE ASESORIA PROFESIONAL, DE APOYO A LA GESTION Y ASISTENCIA TECNIA PARA EL DEPARTAMENTO DE SANTANDER</t>
  </si>
  <si>
    <t>PRESTAR SERVICIOS DE APOYO PROFESIONAL A LA GESTION ADMINISTRATIVA COMO INGENIERO DE SISTEMAS EN LA SECRETARIA DE SALUD DENTRO DEL MARCO DEL PROYECTO DE FORTALECIMIENTO INSTITUCIONAL A TRAVES DE SERVICIOS DE ASESORIA PROFESIONAL DE APOYO A LA GESTION Y ASISTENCIA TECNICA PARA EL DEPARTMAENTO DE SANTANDER</t>
  </si>
  <si>
    <t>PRESTAR SERVICIOS DE APOYO A LA GESTION ADMINISTRATIVA EN LA SECRETARIA DE SALUD, DENTRO DEL MARCO DEL PROYECTO DE FORTALECIMIENTO INSTITUCIONAL A TRAVES DE SERVICIOS DE ASESORIA PROFESIONAL, DE APOYO A LA GESTION Y ASISTENCIA TECNICA PARA EL DEPARTAMENTO DE SANTANDER DE ACUERDO A ORDENANZA, 32 DEL 04 DE AGOSTO DE 2017 -VIGENCIAS FUTURAS ORDINARIAS PARA LA VIGENCIA FISCAL 2018.</t>
  </si>
  <si>
    <t>PRESTAR SERVICIOS DE APOYO PROFESIONAL A LA GESTION ADMINISTRATIVA EN LA SECRETARIA DE SALUD, DENTRO DEL MARCO DEL PROYECTO DE FORTALECIMIENTO INSTITUCIONAL A TRAVES DE SERVICIOS DE ASESORIA PROFESIONAL DE APOYO A AL GESTION Y ASISTENCIA TECNICA PARA EL DEPARTAMENTO DE SANTANDER</t>
  </si>
  <si>
    <t>PRESTAR SERVICIOS DE APOYO PROFESIONAL A LA GESTION ADMINISTRATIVA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</si>
  <si>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ADMINISRATIVA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</si>
  <si>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COMO INGENIERA INDUSTRIAL EN LA SECRETARIA DE SALUD, DENTRO DEL AMRCO DEL PROYECTO DE FORTALECIMIENTO INSTITUCIONAL A TRAVES DE SERVICIOS DE ASESORIA PROFEISONAL, DE APOYO A LA GESTION Y ASISTENCIA TECNIA PARA EL DEPARTAMENTO DE SANTANDER</t>
  </si>
  <si>
    <t>PRESTAR SERVICIOS DE APOYO A LA GESTION ADMINISTRATIVA EN EL GRUPO DE CONTRATACION DE AL SECRETARIA DE SALUD, DENTRO DEL MARCO DEL PROYECTO DE FORTALECIMIENTO INSTITUCIONAL A TRAVES DE SERVICIOS DE ASESORIA PROFESIONAL DE APOYO A LA GESTION Y ASISTENCIA TECNCIA PARA EL DEPARTAMENTO DE SANTANDER</t>
  </si>
  <si>
    <t>PRESTAR SERVICIOS DE APOYO PROFESIONAL A LA GESTION ADMINISTRATIVA EN LA SECRETARIA DE SALUD, DENTRO DEL MARCO DEL PROYECTO DE FORTALECIMIENTO INSTITUCIONAL A TRAVES DE SERVICIOS DE ASESORIA PROFESIONAL, DE APOYO A LA GESTION Y ASISTENCIA TECNICA APRA EL DEPARTAMENTO DE SANTANDER</t>
  </si>
  <si>
    <t>PRESTAR SERVICIOS DE APOYO A AL GESTION ADMINISTRATIVA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</si>
  <si>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COMO INGENIERO INDUSTRIAL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</si>
  <si>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COMO ABOGADA EN LA SECRETARIA DE SALUD DENTRO DEL MARCO DEL PROYECTO DE FORTALECIMIENTO INSTITUCIONAL A TRAVES DE SERVICIOS DE ASESORIA PROFESIONAL DE APOYO A LA GESTION Y ASISTENCIA TECNICA PARA EL DEPARTAMENTO DE SANTANDER</t>
  </si>
  <si>
    <t>RESTAR SERVICIOS DE APOYO PROFESIONAL A LA GESTION ADMINISTRATIVA COMO ABOGADO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</si>
  <si>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ADMINISTRATIVAA EN LA SECRETARIA DE SALUD, DENTRO DEL MARCO DEL PROYECTO DE FORTALECIMIENTO INSTITUCIONAL A TRAVES DE SERVICIOS DE ASESORIA PROFESIONAL, DE APOYO A LA GESTION Y ASISTENCIA TECNICA PARA EL DEPARTAMENTO DE SANTANDER</t>
  </si>
  <si>
    <t>PRESTAR SERVICIOS DE APOYO A LA GESTION ADMINISTRATIVA EN LA SECRETARIA DE SALUD, DENTRO DEL MARCO DEL PROYECTO DE FORTALECIMIENTO INSTITUCIONAL A TRAVES DE SERVICIOS DE ASESORIA PROFESIONAL, DE APOYO A LA GESTION Y ASISTENCIA TECNCIA PARA EL DEPARTAMENTO DE SANTANDER DE ACUERDO A ORDENANZA 32 DEL 04 DE AGOSTO DE 2017 VIGENCIAS FUTURAS ORDINARIAS PARA LA VIGENCIA FISCAL 2018</t>
  </si>
  <si>
    <t>PRESTAR SERVICIOS DE APOYO PROFESIONAL A LA GESTION ADMINISTRATIVA COMO ABOGADO EN LA SECRETARIA DE SALUD DENTRO DEL MARCO DEL PROYECTO DE FORTALECIMIENTO INSTITUCIONAL A TRAVES DE SERVICIOS DE ASESORIA PROFESIONAL DE APOYO A LA GESTION Y ASISTENCIA TECNICA PARA EL DEPARTAMENTO DE SANTANDER</t>
  </si>
  <si>
    <t>PRESTAR SERVICIOS DE APOYO A LA GESTION ADMINISTRATIVA EN LA SECRETARIA DE SLAUD, DENTRO DEL MARCO DEL PROYECTO DE FORTALECIMIENTO INSTITUCIONAL A TRAVES DE SERVICIOS DE ASESORIA PROFESIONAL DE APOYO A LA GESTION Y ASISTENCIA TECNICA PARA EL DEPARTAMENTO DE SANTANDER DE ACUERDO A ORDENANZA 32 DEL 04 DE AGOSTO DE 2017 -VIGENCIAS FUTURAS ORDINARIAS PARA LA VIGENCIA FISCAL 2018</t>
  </si>
  <si>
    <t>PRESTAR SERVICIOS DE APOYO PROFESIONAL A LA GESTION ADMINISTRATIVA COMO ABOGADA EN AL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</si>
  <si>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COMO ABOGADA EN LA SECRETARIA DE SALUD DENTRO DEL AMRCO DEL PROYECTO DE FORTALECIMEINTO INSTTITUICONAL ATRAVES DE SERVICIOS DE ASESORIA PROFESIONAL DE APOYO A LA GESTION Y ASISTENCIA TECNICA PARA EL DEPARTAMENTO DE SANTANDER</t>
  </si>
  <si>
    <t>PRESTAR SERVICIOS DE APOYO PROFESIONAL A LA GESTION ADMINISTRATIVA COMO ABOGADA EN LA SECRETARIA DE SALUD, DENTRO DEL MARCO DEL PROYECTO DE FORTALECIMIENTO INSTITUCIONAL A TRAVES DE SERVICIOS DE ASESORIA PROFESIONAL DE APOYO A LA GESTION Y ASISTENCIA TECNICA PARA EL DEPARTAMENTO DE SANTANDER</t>
  </si>
  <si>
    <t>PRESTAR SERVICIOS DE APOYO PROFESIONAL A LA GESTIÓN ADMINISTRATIVA COMO ABOGADO EN LA SECRETARIA DE SALUD, DENTRO DEL MARCO DEL PROYECTO FORTALECIMIENTO INSTITUCIONAL A TRAVÉS DE SERVICIOS DE ASESORIA PROFESIONAL, DE APOYO A LA GESTION Y ASISTENCIA TÉCNICA PARA EL DEPARTAMENTO DE SANTANDER.</t>
  </si>
  <si>
    <t>PRESTAR SERVICIOS DE APOYO A LA GESTION ADMINISTRATIVA COMO ABOGADO EN LA SECRETARIA DE SALUD, DENTRO DEL MARCO DEL PROYECTO FORTALECIMIENTO INSTITUCIONAL A TRAVES DE SERVICIOS DE ASESORIA PROFESIONAL, DE APOYO A LA GESTION Y ASISTENCIA TECNICA PARA EL DEPARTAMENTO DE SANTANDER</t>
  </si>
  <si>
    <t>PRESTAR SERVICIOS DE APOYO A LA GESTION ADMINISTRATIVA EN LA SECRETARIA DE SALUD DENTRO DEL MARCO DEL PROYECTO DE FORTALECIMIENTO INSTITUCIONAL A TRAVES DE SERVICIOS DE ASESORIA PROFESIONAL DE APOYO A LA GESTION Y ASISTENCIA TECNICA PARA EL DEPARTAMENTO DE SANTANDER</t>
  </si>
  <si>
    <t>PRESTAR SERVICIOS DE APOYO PROFESIONAL A AL GESTION ADMINISTRATIVA COMO INGENIERO CIVIL EN LA SECRETARIA DE SALUD, DENTRO DEL MARCO DEL PROYECTO DE FORTALECIMIENTO INSTITUCIONAL A TRAVES DE SERVICIOS DE ASESORIA PROFESIONAL DE APOYO A LA GESTION Y ASISTENCIA TECNICA PARA EL DEPARTAMENTO DE SANTANDER</t>
  </si>
  <si>
    <t>PRESTAR SERVICIOS DE APOYO PROFESIONAL A AL GESTION ADMINISTRATIVA COMO ARQUITECTA CIVIL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</si>
  <si>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COMO INGENIERO DE SISTEMAS EN LA SECRETARIA DE SALUD, DENTRO DEL MARCO DEL PROYECTO DE FORTALECIMIENTO INSTITUCIONAL A TRAVES DE SERVICIOS DE ASESORIA PROFESIONAL, DE APOYO A LA GESTION Y ASISTENCIA TECNICA PARA EL DEPARTAMENTO DE SANTANDER</t>
  </si>
  <si>
    <t>PRESTAR SERVICIOS DE APOYO PROFESIONAL A AL GESTION ADMINISTRATIVA COMO INGENIERO INDUSTRIAL EN LA SECRETARIA DE SALUD, DENTRO DEL MARCO DEL PROYECTO DE FORTALECIMIENTO INSTITUCIONAL A TRAVES DE SERVICIOS DE ASESORIA PROFESIONAL DE APOYO A LA GESTION Y ASISTENCIA TECNICA PARA EL DEPARTAMENTO DE SANTANDER</t>
  </si>
  <si>
    <t>PRESTAR SERVICIOS DE APOYO A LA GESTION ADMINISTRATIVAEN LA SECRETARIA DE SALUD, DENTRO DEL MARCO DEL PROYECTO DE FORTALECIMIENTO INSITUCIONAL A TRAVES DE SERVICIOS DE ASESORIA PROFESIONAL, DE APOYO A LA GESTION Y ASISTENCIA TECNICA PARA EL DEPARTAMENTO DE SANTANDER DE ACUERDO A ORDENANZA 32 DEL 04 DE AGOSTO DE 2017 VIGENCIAS FUTURAS ORDINARIAS PARA LA VIGENCIA FISCAL 2018</t>
  </si>
  <si>
    <t>PRESTAR SERVICIOS DE APOYO A LA GESTION ADMINISTRATIVA EN LA SECRETARIA DE SALUD, DENTRO DEL MARCO DEL PROYECTO DE FORTALECIMIENTO INSTITUCIONAL A TRAVES DE SERVICIOS DE ASESORIA PROFESIONAL DE APOYO A LA GESTION Y ASISTENCIA TECNICA PARA EL DEPARTAMENTO DE SANTANDER</t>
  </si>
  <si>
    <t>PRESTAR SERVICIOS DE APOYO A LA GESTION ADMINISTRATIVA EN LA SECRETARIA DE SALUD, DENTRO DEL MARCO DEL PROYECTO DE FORTALECIMIENTO INSTITUCIONAL A TRAVES DE SERVIIOS DE ASESORIA PROFESIONAL, DE APOYO A LA GESTION Y ASISTENCIA TECNICA PARA EL DEPARTAMENTO DE SANTANDER</t>
  </si>
  <si>
    <t>PRESTAR SERVICIOS DE APOYO PROFESIONAL A LA GESTION ADMINISTRATIVA COMO INGENIERO DE SISTEMAS EN LA SECRETARIA DE SALUD, DENTRO DEL MARCO DEL PROYECTO DE FORTALECIMIENTO INSTITUCIONAL A TRAVES DE SERVICIOS DE ASESORIA PROFESIONAL DE APOYO A LA GESTION Y ASISTENCIA TECNICA PARA EL DEPARTAMENTO DE SANTANDER</t>
  </si>
  <si>
    <t>PRESTAR SERVICIOS PROFESIONALES COMO CONTADOR PARA EL APOYO Y FORTALECIMIENTO DE LAS ACTIVIDADES DESARROLLADAS POR EL GRUPO DE RECURSOS FINANCIEROS EN SALUD DE LA SECRETARIA DE SALUD DE SANTANDER</t>
  </si>
  <si>
    <t>PRESTAR SERVICIOS DE APOYO PROFESIONAL A LA GESTION ADMINISTRATIVA EN LA SECRETARIA DE SALUD DENTRO DEL MARCO DEL PROYECTO FORTALECIMIENTO INSTITUCIONAL A TRAVES DE SERVICIOS DE ASESORIA PROFESIONAL, DE APOYO A LA GESTION Y ASISTENCIA TECNICA PARA EL DEPARTAMENTO DE SANTANDER</t>
  </si>
  <si>
    <t>PRESTAR SERVICIOS DE APOYO PROFESIONAL A LA GESTION ADMINISTRATIVA EN LA SECRETARIA DE SALUD, DENTRO DEL AMRCO DEL PROYECTO DE FORTALECIMIENTO INSTITUCIONAL A TRAVES DE SERVICIOS DE ASESORIA PROFESIONAL, DE APOYO A LA GESTION Y ASISTENCIA TECNICA PARTA EL DEPARTAMENTO DE SANTANDER</t>
  </si>
  <si>
    <t>PRESTAR SERVICIOS DE APOYO PROFESIONAL A LA GESTION ADMINISTRATIVA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</si>
  <si>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COMO ODONTOLOGO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</si>
  <si>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DESARROLLO,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</si>
  <si>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PLANEACION, DENTRO DEL MARCO DEL PROYECTO DE FORTALECIMIENTO INSTITUCIONAL A TRAVES DE SERVICIOS DE ASESORIA PROFESIONAL, DE APOYO A LA GESTION Y ASISTENCIA TECNICA PARA EL DEPARTAMENTO DE SANTANDER.</t>
  </si>
  <si>
    <t>PRESTAR SERVICIOS DE APOYO A LA GESTION ADMINISTRATIVA COMO ABOGADO EN LA SECRETARIA GENERAL, DENTRO DEL MARCO DEL PROYECTO DE FORTALECIMIENTO INSTITUCIONAL A TRAVES DE SERVICIOS DE ASESORIA PROFESIONAL, DE APOYO A LA GESTION Y ASISTENCIA TECNICA PARA EL DEPARTAMENTO DE SANTANDER.</t>
  </si>
  <si>
    <t>PRESTAR SERVICIOS DE APOYO A LA GESTION ADMINISTRATIVA  EN LA SECRETARIA DE SALUD,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</si>
  <si>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INFRAESTRUCTURA, DENTRO DEL MARCO DEL PROYECTO DE FORTALECIMIENTO INSTITUCIONAL A TRAVES DE SERVICIOS DE ASESORIA PROFESIONAL, DE APOYO A LA GESTION Y ASISTENCIA TECNICA PARA EL DEPARTAMENTO DE SANTANDER.</t>
  </si>
  <si>
    <t>PRESTAR SERVICIOS DE APOYO A LA GESTION ADMINISTRATIVA  EN LA SECRETARIA DE AGRICULTURA Y DESARROLLO RURAL,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</si>
  <si>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HACIENDA,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</si>
  <si>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DE AGRICULTURA Y DESARROLLO RURAL,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</si>
  <si>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DEL INTERIOR, DENTRO DEL MARCO DEL PROYECTO DE FORTALECIMIENTO INSTITUCIONAL A TRAVES DE SERVICIOS DE ASESORIA PROFESIONAL, DE APOYO A LA GESTION Y ASISTENCIA TECNICA PARA EL DEPARTAMENTO DE SANTANDER.</t>
  </si>
  <si>
    <t>PRESTAR SERVICIOS PROFESIONALES COMO FISIOTERAPEUTA AL NIÑO LUIS MIGUEL MURILLO PINTO CONFORME A LO ORDENADO EN EL FALLO DE TUTELA N. 201-090.</t>
  </si>
  <si>
    <t>PRESTAR SERVICIOS DE APOYO PROFESIONAL  A LA GESTION ADMINISTRATIVA COMO INGENIERO  EN LA SECRETARIA DE INFRAESTRUCTURA, DENTRO DEL MARCO DEL PROYECTO DE FORTALECIMIENTO INSTITUCIONAL A TRAVES DE SERVICIOS DE ASESORIA PROFESIONAL, DE APOYO A LA GESTION Y ASISTENCIA TECNICA PARA EL DEPARTAMENTO DE SANTANDER.</t>
  </si>
  <si>
    <t>PRESTAR SERVICIOS DE APOYO L A LA GESTION ADMINISTRATIVA  EN LA SECRETARIA DE DESARROLLO,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</si>
  <si>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DE EDUCACION, DENTRO DEL MARCO DEL PROYECTO DE FORTALECIMIENTO INSTITUCIONAL A TRAVES DE SERVICIOS DE ASESORIA PROFESIONAL, DE APOYO A LA GESTION Y ASISTENCIA TECNICA PARA EL DEPARTAMENTO DE SANTANDER.</t>
  </si>
  <si>
    <t>80111614;80111600</t>
  </si>
  <si>
    <t>PRESTAR SERVICIOS DE APOYO A LA GESTION ADMINISTRATIVA  EN LA SECRETARIA DE EDUCACION,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</si>
  <si>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TECNOLOGIAS DE LA INFORMACION Y LAS COMUNICACIONES,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</si>
  <si>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GENERAL,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</si>
  <si>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AGRICULTURA Y DESARROLLO RURAL, DENTRO DEL MARCO DEL PROYECTO DE FORTALECIMIENTO INSTITUCIONAL A TRAVES DE SERVICIOS DE ASESORIA PROFESIONAL, DE APOYO A LA GESTION Y ASISTENCIA TECNICA PARA EL DEPARTAMENTO DE SANTANDER.</t>
  </si>
  <si>
    <t>80111614; 80111600</t>
  </si>
  <si>
    <t>PRESTAR SERVICIOS DE APOYO PROFESIONAL A LA GESTION ADMINISTRATIVA   COMO INGENIERO EN LA SECRETARIA DE PLANEACION,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</si>
  <si>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PLANEACION, DENTRO DEL MARCO DEL PROYECTO DE FORTALECIMIENTO INSTITUCIONAL A TRAVES DE SERVICIOS DE ASESORIA PROFESIONAL, DE APOYO A LA GESTION Y ASISTENCIA TECNICA PARA EL DEPARTAMENTO DE SANTANDER.</t>
  </si>
  <si>
    <t>PRESTAR SERVICIOS DE APOYO PROFESIONAL A LA GESTION ADMINISTRATIVA   EN LA SECRETARIA GENERAL,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</si>
  <si>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DE AGRICULTURA Y DESARROLLO RURAL,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</si>
  <si>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HACIENDA,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</si>
  <si>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PLANEACION DENTRO DEL MARCO DEL PROYECTO DE FORTALECIMIENTO INSTITUCIONAL A TRAVES DE SERVICIOS DE ASESORIA PROFESIONAL, DE APOYO A LA GESTION Y ASISTENCIA TECNICA PARA EL DEPARTAMENTO DE SANTANDER</t>
  </si>
  <si>
    <t>PRESTAR SERVICIOS DE APOYO A LA GESTION ADMINISTRATIVA EN LA SECRETARIA DE EDUCACION, DENTRO DEL MARCO DEL PROYECTO DE FORTALECIMIENTO INSTITUCIONAL A TRAVES DE SERVICIS DE ASESORIA PROFESIONAL DE APOYO A LA GESTION Y ASISTENCIA TECNICA PARA EL DEPARTAMENTO DE SANTANDER</t>
  </si>
  <si>
    <t>PRESTAR SERVICIOS DE APOYO PROFESIONAL A LA GESTION ADMINISTRATIVA EN LA SECRETARIA EDUCACION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</si>
  <si>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GENERAL, DENTRO DEL MARCO DEL PROYECTO DE FORTALECIMIENTO INSTITUCIONAL A TRAVES DE SERVICIOS DE ASESORIA PROFESIONAL, DE APOYO A LA GESTION Y ASISTENCIA TECNICA PARA EL DEPARTAMENTO DE SANTANDER</t>
  </si>
  <si>
    <t>PRESTAR SERVICIOS DE APOYO PROFESIONAL A LA GESTIÓN ADMINISTRATIVA COMO ABOGADO EN LA SECRETARIA DEL INTERIOR, DENTRO DEL MARCO DEL PROYECTO DE FORTALECIMIENTO INSTITUCIONAL A TRAVÉS DE SERVICIOS DE ASESORIA PROFESIONAL, DE APOYO A LA GESTION Y ASISTENCIA TÉCNICA PARA EL DEPARTAMENTO DE SANTANDER</t>
  </si>
  <si>
    <t>PRESTAR SERVICIOS DE APOYO PROFESIONAL A LA GESTION ADMINISTRATIVA COMO ABOGADO EN LA SECRETARIA GENERAL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</si>
  <si>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EDUCACION,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</si>
  <si>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HACIENDA. DENTRO DEL MARCO DEL PROYECTO DE FORTALECIMIENTO INSTITUCIONAL A TRAVES DE SERVICIOS DE ASESORIA PROFESIONAL, DE APOYO A LA GESTION Y ASITENCIA TECNICA PARA EL DEPARTAMENTO DE SANTANDER</t>
  </si>
  <si>
    <t>PRESTAR SERVICIOS DE APOYO A LA GESTION ADMINISTRATIVA  EN LA OFICINA JURIDICA, DENTRO DEL MARCO DEL PROYECTO DE FORTALECIMIENTO INSTITUCIONAL A TRAVES DE SERVICIOS DE ASESORIA PROFESIONAL, DE APOYO A LA GESTION Y ASISTENCIA TECNICA PARA EL DEPARAMENTO DE SANTANDER</t>
  </si>
  <si>
    <t>PRESTAR SERVICIOS DE APOYO PROFESIONAL A LA GESTION ADMINISTRATIVA EN LA SECRETARIA DE PLANEACIÓN,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</si>
  <si>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HACIENDA, DENTRO DEL MARCO DEL PROYECTO DE FORTALECIMIENTO INSTITUCIONAL A TRAVES DE SERVICIOS DE ASESORIA PROFESIONAL DE APOYO A LA GESTION Y ASISTENCIA TECNICA APRA EL DEPARTAMENTO DE SANTANDER</t>
  </si>
  <si>
    <t>PRESTAR SERVICIOS DE APOYO PROFESIONAL A LA GESTION ADMINISTRATIVA COMO INGENIERO EN LA SECRETARIA DEL INTERIOR, DENTRO DEL MARCO DEL PROYECTO DE FORTALECIMIENTO INSTITUCIONAL A TRAVES DE SERVICIOS DE ASESORIA PROFESIONAL, DE APOYO A LA GESTION Y ASISTENCIA TECNICA PARA EL DEPARTAMENTO DE SANTANDER</t>
  </si>
  <si>
    <t>PRESTAR SERVICIOS DE APOYO PROFESIONAL A LA GESTION ADMINISTRTIVA COMO ABOGADO EN LA SECRETARIA DE PLANEACION DENTRO DEL MARCO DEL PROYECTO DE FORTALECIMIENTO INSTITUCIONAL A TRAVES DE SERVICIOS DE ASESORIA PROFESIONAL DE APOYO A LA GESTION Y ASISTENCIA TECNICA PARA EL DEPARTAMENTO DE SANTANDER</t>
  </si>
  <si>
    <t>PRESTAR SERVICIOS DE APOYO PROFESIONAL A LA GESTIÓN ADMINISTRATIVA COMO ABOGADO EN LA SECRETARIA DE EDUCACION, DENTRO DEL MARCO DEL PROYECTO FORTALECIMIENTO INSTITUCIONAL A TRAVÉS DE SERVICIOS DE ASESORIA PROFESIONAL, DE APOYO A LA GESTION Y ASISTENCIA TÉCNICA PARA EL DEPARTAMENTO DE SANTANDER</t>
  </si>
  <si>
    <t>PRESTAR SERVICIOS DE APOYO PROFESIONAL A LA GESTION ADMINISTRATIVA COMO ABOGADO EN LA OFICINA DE CONTROL INTERNO, DENTRO DEL MARCO DEL PROYECTO DE FORTALECIMIENTO INSTITUCIONAL A TRAVES DE SERVICIOS DE ASESORIA PROFESIONAL, DE APOYO A AL GESTION Y ASISTENCIA TECNICA PARA EL DEPARTAMENTO DE SANTANDER</t>
  </si>
  <si>
    <t>PRESTAR SERVICIOS DE APOYO PROFESIONAL A LA GESTION ADMINISTRATIVA EN LA SECRETARIA DE INFRAESTRUCTURA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</si>
  <si>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PLANEACION DENTRO DEL MARCO DEL PROYECTO DE FORTALECIMIENTO INSTITUCIONAL A TRAVES DE SERVICIOS DE ASESORIA PROFESIONAL DE APOYO A LA GESTION Y ASISTENCIA TECNICA APRA EL DEPARTAMENTO DE SANTANDER</t>
  </si>
  <si>
    <t>PRESTAR SERVICIOS DE APOYO PROFESIONAL A LA GESTION ADMINISTRATIVA COMO INGENIERO EN LA SECRETARIA GENERAL,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</si>
  <si>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DE INFRAESTRUCTURA, DENTRO DEL MARCO DEL PROYECTO DE FORTALECIMIENTO INSTITUCIONAL A TRAVES DE SERVICIOS DE ASESORIA PROFESIONAL, DE APOYO A LA GESTION Y ASISTENCIA TECNICA PARA EL DEPARTAMENTO DE SANTANDER.</t>
  </si>
  <si>
    <t>PRESTAR SERVICIOS DE APOYO A LA GESTION ADMINISTRATIVA COMO JUDICANTE EN LA OFICINA JURIDICA, DENTRO DEL MARCO DEL PROYECTO DE FORTALECIMIENTO INSTITUCIONAL A TRAVES DE SERVICIOS DE ASESORIA PROFESIONAL, DE APOYO A LA GESTION Y ASISTENCIA TECNICA PARA EL DEPARTAMENTO DE SANTANDER.</t>
  </si>
  <si>
    <t>PRESTAR SERVICIOS DE APOYO PROFESIONAL A LA GESTION ADMINISTRATIVA COMO AGOBADO EN LA SECRETARIA GENERAL, DENTRO DEL MARCO DEL PROYECTO DE FORTALECIMIENTO INSTITUCIONAL A TRAVES DE SERVICIOS DE ASESORIA PROFESIONAL, DE APOYO A LA GESTION Y ASISTENCIA TECNICA PARA EL DEPARTAMENTO DE SANTANDER</t>
  </si>
  <si>
    <t>PRESTAR SERVICIOS DE APOYO A LA GESTION ADMINISTRATIVA EN LA SECRETARIA DEL INTERIOR, DENTRO DEL MARCO DEL PROYECTO DE FORTALECIMIENTO INSTITUCIONAL A TRAVES DE SERVICIOS DE ASESORIA PROFESIONAL, DE APOYO A LA GESTION Y ASISTENCIA TECNICA PARA EL DEPARTAMNETO DE SANTANDER</t>
  </si>
  <si>
    <t>PRESTAR SERVICIOS DE APOYO A LA GESTION ADMINISTRATIVA EN LA SECRETARIA GENERAL, DENTRO DEL MARCO DEL PROYECTO DE FORTALECIMIENTO INSTITUCIONAL A TRAVES DE SERVICIOS DE ASESORIA PROFESIONAL DE APOYO A LA GESTION Y ASISTENCIA TECNICA PARA EL DEPARTAMENTO DE SANTANDER</t>
  </si>
  <si>
    <t>PRESTAR SERVICIOS DE APOYO A LA GESTION ADMINISTRATIVA EN LA SECRETARIA GENERAL, DENTRO DEL MARCO DEL PROYECTO DE FORTALECIMIENTO INSTITUCIONAL A TRAVES DE SERVICIOS DE ASESORIA PROFESIONAL, DE APOYO A LA GESTION Y ASITENCIA TECNICA PARA EL DEPARTAMENTO DE SANTANDER.</t>
  </si>
  <si>
    <t>PRESTAR SERVICIOS DE APOYO A LA GESTION ADMINISTRATIVA EN EL DESPACHO DEL GOBERNADOR, DENTRO DEL MARCO DEL PROYECTO DE FORTALECIMIENTO INSTITUCIONAL A TRAVES DE SERVICIOS DE ASESORIA PROFESIONAL DE APOYO A LA GESTION Y ASISTENCIA TECNICA PARA EL DEPARTAMENTO DE SANTANDER</t>
  </si>
  <si>
    <t>PRESTAR SERVICIOS DE APOYO PROFESIONAL A LA GESTIÓN ADMINISTRATIVA COMO ABOGADO EN LA SECRETARIA GENERAL, DENTRO DEL MARCO DEL PROYECTO DE FORTALECIMIENTO INSTITUCIONAL A TRAVÉS DE SERVICIOS DE ASESORIA PROFESIONAL, DE APOYO A LA GESTION Y ASISTENCIA TÉCNICA PARA EL DEPARTAMENTO DE SANTANDER</t>
  </si>
  <si>
    <t>PRESTAR SERVICIOS DE APOYO PROFESIONAL A LA GESTIÓN ADMINISTRATIVA EN LA SECRETARIA DE EDUCACION, DENTRO DEL MARCO DEL PROYECTO FORTALECIMIENTO INSTITUCIONAL A TRAVÉS DE SERVICIOS DE ASESORIA PROFESIONAL, DE APOYO A LA GESTION Y ASISTENCIA TÉCNICA PARA EL DEPARTAMENTO DE SANTANDER</t>
  </si>
  <si>
    <t>PRESTAR SERVICIOS DE APOYO A LA GESTION ADMINISTRATIVA EN LA SECRETARIA GENERAL, DENTRO DEL MARCO DEL PROYECTO DE FORTALECIMIENTO INSTITUCIONAL A TRAVES DE SERVICIOS DE ASESORA PROFESIONAL, DE APOYO A LA GESTION Y ASITENCIA TECNICA PARA EL DEPARTAMENTO DE SANTANDER</t>
  </si>
  <si>
    <t>PRESTAR SERVICIOS DE APOYO A LA GESTION ADMINISTRATIVA EN AL SECRETARIA GENERAL, DENTRO DEL MARCO DEL PROYECTO DE FORTALECIMIENTO INSTITUICONAL A TRAVES DE SERVICIOS DE ASESORIA PROFESIONAL, DE APOYO A LA GESTION Y ASISTENCIA TECNICA PARA EL DEPARTAMENTO DE SANTANDER</t>
  </si>
  <si>
    <t>PRESTAR SERVICIOS DE APOYO PROFESIONAL A LA GESTION ADMINISTRATIVA EN LA SECRETARIA GENERAL, DENTRO DEL MARCO DEL PROYECTO DE FORTALECIMIENTO INSTITUCIONAL A TRAVES DE SERVICIOS DE ASESORIA PROFESIONAL, DE APOYO A LA GESTION Y ASISTENCIA TECNICA PARA EL DEPARTAMENTO DE SANTANDER</t>
  </si>
  <si>
    <t>PRESTAR SERVICIOS DE APOYO A LA GESTION ADMINISTRATIVA EN LA SECRETARIA TECNOLOGIAS DE LA INFORMACION Y LAS COMUNICACIONES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</si>
  <si>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DEL INTERIOR,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</si>
  <si>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DESARROLLO, DENTRO DEL MARCO PROYECTO DEL PROYECTO FORTALECIMIENTO INSTITUCIONAL A TRAVES DE SERVICIOS DE ASESORIA PROFESIONAL, DE APOYO A LA GESTION Y ASISTENCIA TECNICA PARA EL DEPARTAMENTO DE SANTANDER</t>
  </si>
  <si>
    <t>PRESTAR SERVICIOS DE APOYO PROFESIONAL A AL GESTION ADMINISTRAVIVA EN LA SECRETARIA GENERAL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</si>
  <si>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GENERAL,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</si>
  <si>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EDUCACION, DENTRO DEL MARCO DEL PROYECTO DE FORTALECIMIENTO INSTITUCIONAL A TRAVES DE SERVICIOS DE ASESORIA PROFESIONAL DE APOYO A LA GESTION Y ASISTENCIA TECNICA PARA EL DEPARTAMENTO DE SANTANDER</t>
  </si>
  <si>
    <t>PRESTAR SERVICIOS DE APOYO A LA GESTION ADMINISTRATIVA EN LA SECRETARIA DE DESARROLLO, DENTRO DEL MARCO DEL PROYECTO DE FORTALECIMIENTO INSTITUCIONAL A TRAVES DE SERVICIOS DE ASESORIA PROFESIONAL DE APOYO A LA GESTION Y ASISTENCIA TECNICA PARA EL DEPARTAMENTO DE SANTANDER</t>
  </si>
  <si>
    <t>PRESTAR SERVICIOS DE APOYO PROFESIONAL A AL GESTION ADMINISTRAVIVA EN EL DESPACHO DEL GOBERNADOR, DENTRO DEL MARCO DEL PROYECTO DE FORTALECIMIENTO INSTITUCIONAL A TRAVES DE SERVICIOS DE ASESORIA PROFESIONAL DE APOYO A LA GESTION Y ASISTENCIA TECNICA PARA EL DEPARTAMENTO DE SANTANDER</t>
  </si>
  <si>
    <t>80121610;</t>
  </si>
  <si>
    <t>PRESTAR SERVICIOS PROFESIONALES PARA REALIZAR LA GESTION Y RECUPERACION DE TITULOS, DEPOSITOS JUDICIALES Y SALDOS REMANENTES EXISTENTES A FAVOR, EN LOS PROCESOS QUE SE ADELANTEN EN CONTRA DEL DEPARTAMENTO DE SANTANDER.</t>
  </si>
  <si>
    <t>PRESTAR SERVICIOS DE APOYO PROFESIONAL A LA GESTION ADMINISTRATIVA  EN LA SECRETARIA GENERAL, DENTRO DEL MARCO DEL PROYECTO DE FORTALECIMIENTO INSTITUCIONAL A TRAVES DE SERVICIOS DE ASESORIA PROFESIONAL, DE APOYO A LA GESTION Y ASISTENCIA TECNICA PARA EL DEPARTAMENTO DE SANTANDER</t>
  </si>
  <si>
    <t>78102203;</t>
  </si>
  <si>
    <t>PRESTAR SERVICIOS DE APOYO A LA GESTION ADMINISTRATIVA EN LA SECRETARIA DE EDUCACION, DENTRO DEL MARCO DEL PROYECTO DE FORTALECIMIENTO INSTITUCIONAL A TRAVES DE SERVICIOS DE ASESORIA PROFESIONAL DE APOYO A LA GESTION Y ASISTENCIA TECNICA PARA EL DEPARTAMENTO DE SANTANDER</t>
  </si>
  <si>
    <t>PRESTAR SERVICIOS DE APOYO A LA GESTION ADMINISTRATIVA EN LA SECRETARIA DE INFRAESTRUCTURA,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</si>
  <si>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DEL INTERIOR, DENTRO DEL MARCO DEL PROYECTO DE FORTALECIMIENTO INSTITUCIONAL A TRAVES DE SERVICIOS DE ASESORIA PROFESIONAL, DE APOYO A LA GESTION Y ASISTENCIA TECNICA PARA EL DEPARTAMENTO DE SANTANDER.</t>
  </si>
  <si>
    <t>PRESTAR SERVICIOS DE APOYO A LA GESTION ADMINISTRATIVA EN LA SECRETARIA TECNOLOGIAS DE LA INFORMACION Y LAS COMUNICACIONES,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</si>
  <si>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DE INFRAESTRUCTURA,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</si>
  <si>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VIVIENDA Y HABITAT SUSTENTABLE,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</si>
  <si>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VIVIENDA Y HABITAT SUSTENTABLE, DENTRO DEL MARCO DEL PROYECTO DE FORTALECIMIENTO INSTITUCIONAL A TRAVES DE SERVICIOS DE ASESORIA PROFESIONAL, DE APOYO A LA GESTION Y ASISTENCIA TECNICA PARA EL DEPARTAMENTO DE SANTANDER.</t>
  </si>
  <si>
    <t>PRESTAR SERVICIOS DE APOYO PROFESIONAL A LA GESTION ADMINISTRATIVA COMO INGENIERO EN LA SECRETARIA DE VIVIENDA Y HABITAT SUSTENTABLE,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</si>
  <si>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GENERAL,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</si>
  <si>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DEL INTERIOR,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</si>
  <si>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CULTURA Y TURISMO, DENTRO DEL MARCO DEL PROYECTO DE FORTALECIMIENTO INSTITUCIONAL A TRAVES DE SERVICIOS DE ASESORIA PROFESIONAL, DE APOYO A LA GESTION Y ASISTENCIA TECNICA PARA EL DEPARTAMENTO DE SANTANDER.</t>
  </si>
  <si>
    <t>PRESTAR SERVICIOS DE APOYO A LA GESTION ADMINISTRATIVA EN LA SECRETARIA DE SALUD, DENTRO DEL MARCO DEL PROYECTO DE FORTALECIMIENTO INSTITUCIONAL A TRAVES DE SERVICIOS DE ASESORIA PROFESIONAL, DE APOYO A LA GESTION Y ASISTENCIA TECNICA PARA EL DEPARTAMENTO DE SANTANDER.</t>
  </si>
  <si>
    <t>PRESTAR SERVICIOS DE APOYO A LA GESTION ADMINISTRATIVA EN LA SECRETARIA DE VIVIENDA Y HABITAT SUSTENTABLE, DENTRO DEL MARCO DEL PROYECTO DE FORTALECIMIENTO INSTITUCIONAL A TRAVES DE SERVICIOS DE ASESORIA PROFESIONAL, DE APOYO A LA GESTION Y ASISTENCIA TECNICA PARA EL DEPARTAMENTO DE SANTANDER.</t>
  </si>
  <si>
    <t>PRESTAR SERVICIOS DE APOYO A LA GESTION ADMINISTRATIVA EN LA SECRETARIA DE EDUCACION, DENTRO DEL MARCO DEL PROYECTO DE FORTALECIMIENTO INSTITUCIONAL A TRAVES DE SERVICIOS DE ASESORIA PROFESIONAL, DE APOYO A LA GESTION Y ASISTENCIA TECNICA PARA EL DEPARTAMENTO DE SANTANDER.</t>
  </si>
  <si>
    <t>PRESTAR SERVICIOS DE APOYO A LA GESTION ADMINISTRATIVA  EN LA SECRETARIA DE HACIENDA,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</si>
  <si>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INFRAESTRUCTURA,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</si>
  <si>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HACIENDA, DENTRO DEL MARCO DEL PROYECTO DE FORTALECIMIENTO INSTITUCIONAL A TRAVES DE SERVICIOS DE ASESORIA PROFESIONAL, DE APOYO A LA GESTION Y ASISTENCIA TECNICA PARA EL DEPARTAMENTO DE SANTANDER.</t>
  </si>
  <si>
    <t>PRESTAR SERVICIOS DE APOYO A LA GESTION ADMINISTRATIVA  EN LA SECRETARIA DEL INTERIOR, DENTRO DEL MARCO DEL PROYECTO DE FORTALECIMIENTO INSTITUCIONAL A TRAVES DE SERVICIOS DE ASESORIA PROFESIONAL, DE APOYO A LA GESTION Y ASISTENCIA TECNICA PARA EL DEPARTAMENTO DE SANTANDER.</t>
  </si>
  <si>
    <t>PRESTAR SERVICIOS DE APOYO PROFESIONAL  A LA GESTION ADMINISTRATIVA  EN EL DESPACHO DEL GOBERNADOR,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</si>
  <si>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DEL INTERIOR DENTRO DEL MARCO DEL PROYECTO DE FORTALECIMIENTO INSTITUCIONAL A TRAVES DE SERVICIOS DE ASESORIA PROFESIONAL DE APOYO A LA GESTION Y ASISTENCIA TECNICA PARA EL DEPARTAMENTO DE SANTANDER</t>
  </si>
  <si>
    <t>PRESTAR SERVICIOS DE APOYO PROFESIONAL A LA GESTION ADMINISTRATIVA EN LA  DIRECCION DE ATENCION INTEGRAL A LAS VICTIMAS DE LA SECRETARIA DEL INTERIOR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</si>
  <si>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INFRAESTRUCTURA DENTRO DEL MARCO DEL PROYECTO DE FORTALECIMIENTO INSTITUCIONAL A TRAVES DE SERVICIOS DE ASESORIA PROFESIONAL, DE APOYO A LA GESTION Y ASISTENCIA TECNICA PARA EL DEPARTAMENTO DE SANTANDER.</t>
  </si>
  <si>
    <t>PRESTAR SERVISIO DE APOYO PROFESIONAL A LA GESTION ADMINISTRATIVA COMO ABOGADO EN LE SECRETARIA DE HACIENDA, DENTRO DEL MARCO DEL PROYECTO DE FORTALECIMIENTO INSTITUCIONAL A TRAVES DE SERVICIOS DE ASESORIA PROFESIONAL, DE APOYO A LA GESTION Y ASISTENCIA TECNICA PARA EL DEPARTAMENTO DE SANTANDER</t>
  </si>
  <si>
    <t>PRESTAR SERVICIOS DE APOYO A LA GESTION ADMINISTRATIVA EN LA SECRETARIA DE HACIENDA DENTRO DEL MARCO DEL PROYECTO DE FORTALECIMIENTO INSTITUCIONAL A TRAVES DE SERVICIOS DE ASESORIA PROFESIONAL, DE APOYO A LA GESTION Y ASISTENCIA TECNICA PARA EL DEPARTAMENTO DE SANTANDER</t>
  </si>
  <si>
    <t>PRESTAR SERVICIOS DE APOYO  A LA GESTION ADMINISTRATIVA EN LA SECRETARIA DE HACIENDA, DENTRO DEL MARCO DEL PROYECTO DE FORTALECIMIENTO INSTITUCIONAL A TRAVES DE SERVICIOS DE ASESORIA PROFESIONAL DE APOYO A LA GESTION Y ASISTENCIA TECNICA PARA EL DEPARTAMENTO DE SANTANDER</t>
  </si>
  <si>
    <t>PRESTAR SERVICIOS DE APOYO PROFESIONAL A LA GESTION ADMINISTRAIVA COMO INGENIERO EN LA SECRETARIA TECNOLOGIAS DE LA INFORMACION Y LAS COMUNICACIONES, DENTRO DEL MARCO DEL PROYECTO DE FORTALECIMIENTO INSTITUCIONAL A TRAVES DE SERVICIOS DE ASESORIA PROFESIONAL DE APOYO A LA GESTION Y ASISTENCIA TECNICA PARA EL DEPARTAMENTO DE SANTANDER</t>
  </si>
  <si>
    <t>PRESTAR SERVICIOS DE APOYO A LA GESTIÓN ADMINISTRATIVA EN LA SECRETARIA DE PLANEACION, DENTRO DEL MARCO DEL PROYECTO FORTALECIMIENTO INSTITUCIONAL A TRAVÉS DE SERVICIOS DE ASESORIA PROFESIONAL, DE APOYO A LA GESTION Y ASISTENCIA TÉCNICA PARA EL DEPARTAMENTO DE SANTANDER</t>
  </si>
  <si>
    <t>PRESTAR SERVICIOS DE APOYO PROFESIONAL A LA GESTION ADMINISTRATIVA  COMO INGENIERO EN LA SECRETARIA DE TECNOLOGIAS DE LA INFORMACION Y LAS COMUNICACIONES DENTRO DEL MARCO DEL PROYECTO DE FORTALECIMIENTO INSTITUCIONAL A TRAVES DE SERVICIOS DE ASESORIA PROFESIONAL DE APOYO A LA GESTION Y ASISTENCIA TECNICA PARA EL DEPARTAMENTO DE SANTANDER</t>
  </si>
  <si>
    <t>PRESTAR SERVICIOS DE APOYO PROFESIONAL A LA GESTIÓN ADMINISTRATIVA COMO ABOGADOEN LA OFICINA DE CONTROL DISCIPLINARIO, DENTRO DEL MARCO DEL PROYECTO FORTALECIMIENTO INSTITUCIONAL A TRAVÉS DE SERVICIOS DE ASESORIA PROFESIONAL, DE APOYO A LA GESTION Y ASISTENCIA TÉCNICA PARA EL DEPARTAMENTO DE SANTANDER</t>
  </si>
  <si>
    <t>PRESTAR SERVICIOS DE APOYO PROFESIONAL A LA GESTION ADMINISTRATIVA EN LA SECRETARIA DE PLANEACIÓN, DENTRO DEL MARCO DEL PROYECTO DE FORTALECIMIENTO INSTITUCIONAL A TRAVES DE SERVICIOS DE ASESORIA PROFESIONAL, DE APOYO A LA GESTION Y ASISTENCIA TECNICA PARA EL DEPARTAMENTO DE SANTANDER</t>
  </si>
  <si>
    <t xml:space="preserve"> PRESTAR SERVICIOS DE APOYO A LA GESTION ADMINISTRATIVA EN EL DESPACHO DEL GOBERNADOR, DENTRO DEL MARCO DEL PROYECTO DE FORTALECIMIENTO INSTITUCIONAL A TRAVES DE SERVICIOS DE ASESORIA PROFESIONAL, DE APOYO A LA GESTION Y ASISTENCIA TECNICA PARA EL DEPARTAMENTO DE SANTANDER</t>
  </si>
  <si>
    <t>PRESTAR SERVICIOS DE APOYO A LA GESTION ADMINISTRATIVA EN  LA SECRETARIA DE EDUCACION, DENTRO DEL MARCO DEL PROYECTO DE FORTALECIMIENTO INSTITUCIONAL A TRAVES DE SERVICIOS DE ASESORIA PROFESIONAL, DE APOYO A LA GESTION Y ASISTENCIA TECNICA PARA EL DEPARTAMENTO DE SANTANDER.</t>
  </si>
  <si>
    <t>PRESTAR SERVICIOS DE APOYO A LA GESTION ADMINISTRATIVA EN LA SECRETARIA DE PLANEACION,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</si>
  <si>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GENERAL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</si>
  <si>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HACIENDA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</si>
  <si>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AGRICULTURA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</si>
  <si>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DESARROLLO DENTRO DEL MARCO DEL PROYECTO DE FORTALECIMIENTO INSTITUCIONAL A TRAVES DE SERVICIOS DE ASESORIA PROFESIONAL, DE APOYO A LA GESTION Y ASISTENCIA TECNICA PARA EL DEPARTAMENTO DE SANTANDER.</t>
  </si>
  <si>
    <t>PRESTAR SERVICIOS DE APOYO  A LA GESTION ADMINISTRATIVA  EN LA SECRETARIA DE AGRICULTURA DENTRO DEL MARCO DEL PROYECTO DE FORTALECIMIENTO INSTITUCIONAL A TRAVES DE SERVICIOS DE ASESORIA PROFESIONAL, DE APOYO A LA GESTION Y ASISTENCIA TECNICA PARA EL DEPARTAMENTO DE SANTANDER.</t>
  </si>
  <si>
    <t>PRESTAR SERVICIO DE APOTO PROFESIONAL COMO FISIOTERAPEUTA AL NIÑO LUIS MIGUEL MURILLO PINTO CONFORME A LO ORDENADO EN EL FALLO DE LA TUTELA No. 2014-090</t>
  </si>
  <si>
    <t>PRESTAR SERVICIOS DE APOYO  A LA GESTION ADMINISTRATIVA  EN LA SECRETARIA DE PLNEACION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</si>
  <si>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HACIENDA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</si>
  <si>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HACIENDA DENTRO DEL MARCO DEL PROYECTO DE FORTALECIMIENTO INSTITUCIONAL A TRAVES DE SERVICIOS DE ASESORIA PROFESIONAL, DE APOYO A LA GESTION Y ASISTENCIA TECNICA PARA EL DEPARTAMENTO DE SANTANDER.</t>
  </si>
  <si>
    <t>PRESTAR SERVICIOS DE APOYO  A LA GESTION ADMINISTRATIVA   EN EL DESPACHO DEL GOBERNADOR, DENTRO DEL MARCO DEL PROYECTO DE FORTALECIMIENTO INSTITUCIONAL A TRAVES DE SERVICIOS DE ASESORIA PROFESIONAL, DE APOYO A LA GESTION Y ASISTENCIA TECNICA PARA EL DEPARTAMENTO DE SANTANDER.</t>
  </si>
  <si>
    <t>PRESTAR SERVICIOS DE APOYO PROFESIONAL A LA GESTION ADMINISTRATIVA   EN EL DESPACHO DEL GOBERNADOR, DENTRO DEL MARCO DEL PROYECTO DE FORTALECIMIENTO INSTITUCIONAL A TRAVES DE SERVICIOS DE ASESORIA PROFESIONAL, DE APOYO A LA GESTION Y ASISTENCIA TECNICA PARA EL DEPARTAMENTO DE SANTANDER.</t>
  </si>
  <si>
    <t>PRESTAR SERVICIOS DE APOYO  A LA GESTION ADMINISTRATIVA   EN LA SECRETARIA GENERAL,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</si>
  <si>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EDUCACION, DENTRO DEL MARCO DEL PROYECTO DE FORTALECIMIENTO INSTITUCIONAL A TRAVES DE SERVICIOS DE ASESORIA PROFESIONAL, DE APOYO A LA GESTION Y ASISTENCIA TECNICA PARA EL DEPARTAMENTO DE SANTANDER.</t>
  </si>
  <si>
    <t>PRESTAR SERVICIOS DE APOYO  A LA GESTION ADMINISTRATIVA   EN LA SECRETARIA DE EDUCACION, DENTRO DEL MARCO DEL PROYECTO DE FORTALECIMIENTO INSTITUCIONAL A TRAVES DE SERVICIOS DE ASESORIA PROFESIONAL, DE APOYO A LA GESTION Y ASISTENCIA TECNICA PARA EL DEPARTAMENTO DE SANTANDER.</t>
  </si>
  <si>
    <t>PRESTAR SERVICIOS DE APOYO PROFESIONAL A LA GESTION ADMINISTRATIVA COMO ABOGADO EN LA SECRETARIA DE HACIENDA, DENTRO DEL MARCO DEL PROYECTO DE FORTALECIMIENTO INSTITUCIONAL A TRAVES DE SERVICIOS DE ASESORIA PROFESIONAL, DE APOYO A LA GESTION Y ASISTENCIA TECNICA PARA EL DEPARTAMENTO DE SANTANDER.</t>
  </si>
  <si>
    <t>PRESTAR SERVICIOS DE APOYO PROFESIONAL A LA GESTION ADMINISTRATIVA  EN LA SECRETARIA DE EDUCACION, DENTRO DEL MARCO DEL PROYECTO DE FORTALECIMIENTO INSTITUCIONAL A TRAVES DE SERVICIOS DE ASESORIA PROFESIONAL, DE APOYO A LA GESTION Y ASISTENCIA TECNICA PARA EL DEPARTAMENTO DE SANTANDER.</t>
  </si>
  <si>
    <t>PRESTAR SERVICIOS DE APOYO  A LA GESTION ADMINISTRATIVA   EN LA SECRETARIA DE PLANEACION, DENTRO DEL MARCO DEL PROYECTO DE FORTALECIMIENTO INSTITUCIONAL A TRAVES DE SERVICIOS DE ASESORIA PROFESIONAL, DE APOYO A LA GESTION Y ASISTENCIA TECNICA PARA EL DEPARTAMENTO DE SANTANDER.</t>
  </si>
  <si>
    <t>PRESTAR SERVICIOS DE APOYO  A LA GESTION ADMINISTRATIVA   EN LA SECRETARIA TECNOLOGIAS DE LA INFORMACION Y LAS COMUNICACIONES, DENTRO DEL MARCO DEL PROYECTO DE FORTALECIMIENTO INSTITUCIONAL A TRAVES DE SERVICIOS DE ASESORIA PROFESIONAL, DE APOYO A LA GESTION Y ASISTENCIA TECNICA PARA EL DEPARTAMENTO DE SANTANDER.</t>
  </si>
  <si>
    <t>PRESTAR SERVICIOS DE APOYO PROFESIONAL A LA GESTION ADMINISTRIVA COMO INGENIERO EN LA SECRETARIA DE PLANEACION DENTRO DEL MARCO DEL PROYECTO DE FORTALECIMIENTO INSTITUCIONAL A TRAVES DE SERVICIOS DE ASESORIA PROFESIONAL DE APOYO A LA GESTION Y ASISTENCIA TECNICA PARA EL DEPARTAMENTO DE SANTANDER</t>
  </si>
  <si>
    <t>PRESTAR SERVICIOS DE APOYO A LA GESTION ADMINISTRATIVA EN EL DESPACHO DEL GOBERNADOR DENTRO DEL MARCO DEL PROYECTO DE FORTALECIMIENTO INSTITUCINAL A TRAVES DE SERVICIOS DE ASESORIA PROFESIONAL DE APOYO A LA GESTION Y ASISTENCIA TECNICA PARA EL DEPARTAMENTO DE SANTANDER</t>
  </si>
  <si>
    <t>PRESTACION DE SERVICIOS DE PUBLICACION DE AVISOS LEGALES EN PRENSA REQUERIDOS POR LA ADMINISTRACION DEPARTAMENTAL</t>
  </si>
  <si>
    <t>PRESTAR SERVICIOS DE APOYO A LA GESTIÓN ADMINISTRATIVA EN LA SECRETARIA DE SALUD, DENTRO DEL MARCO DEL PROYECTO FORTALECIMIENTO INSTITUCIONAL A TRAVÉS DE SERVICIOS DE ASESORIA PROFESIONAL, DE APOYO A LA GESTION Y ASISTENCIA TÉCNICA PARA EL DEPARTAMENTO DE SANTANDER.</t>
  </si>
  <si>
    <t>PRESTAR SERVICIOS DE APOYO PROFESIONAL A LA GESTION ADMINISTRATIVA  EN LA SECRETARIA DE SALUD, DENTRO DEL MARCO DEL PROYECTO DE FORTALECIMIENTO INSTITUCIONAL A TRAVES DE SERVICIOS DE ASESORIA PROFESIONAL, DE APOYO A LA GESTION Y ASISTENCIA TECNICA PARA EL DEPARTAMENTO DE SANTANDER.</t>
  </si>
  <si>
    <t>PRESTAR SERVICIOS DE APOYO  A LA GESTION ADMINISTRATIVA  EN LA SECRETARIA GENERAL, DENTRO DEL MARCO DEL PROYECTO DE FORTALECIMIENTO INSTITUCIONAL A TRAVES DE SERVICIOS DE ASESORIA PROFESIONAL, DE APOYO A LA GESTION Y ASISTENCIA TECNICA PARA EL DEPARTAMENTO DE SANTANDER.</t>
  </si>
  <si>
    <t>PRESTAR SERVICIOS DE APOYO  A LA GESTION ADMINISTRATIVA COMO JUDICANTE  EN LA OFICINA JURIDICA, DENTRO DEL MARCO DEL PROYECTO DE FORTALECIMIENTO INSTITUCIONAL A TRAVES DE SERVICIOS DE ASESORIA PROFESIONAL, DE APOYO A LA GESTION Y ASISTENCIA TECNICA PARA EL DEPARTAMENTO DE SANTANDER.</t>
  </si>
  <si>
    <t>PRESTAR SERVICIOS DE APOYO PROFESIONAL A LA GESTION ADMINISTRATIVA EN LA SECRETARIA GENERAL DENTRO DEL MARCO DEL PROYECTO DE FORTALECIMIENTO INSTITUCIONAL A TRAVES DE SERVICIOS DE ASESORIA PROFESIONAL DE APOYO A LA GESTION Y ASISTENCIA TECNICA PARA EL DEPARTAMENTO DE SANTANDER</t>
  </si>
  <si>
    <t>PRESTAR SERVICIOS DE APOYO  A LA GESTION ADMINISTRATIVA  EN LA SECRETARIA DEL INTERIOR, DENTRO DEL MARCO DEL PROYECTO DE FORTALECIMIENTO INSTITUCIONAL A TRAVES DE SERVICIOS DE ASESORIA PROFESIONAL, DE APOYO A LA GESTION Y ASISTENCIA TECNICA PARA EL DEPARTAMENTO DE SANTANDER.</t>
  </si>
  <si>
    <t>PRESTAR SERVICIOS DE APOYO  A LA GESTION ADMINISTRATIVA  EN LA SECRETARIA DE PLANEACION, DENTRO DEL MARCO DEL PROYECTO DE FORTALECIMIENTO INSTITUCIONAL A TRAVES DE SERVICIOS DE ASESORIA PROFESIONAL, DE APOYO A LA GESTION Y ASISTENCIA TECNICA PARA EL DEPARTAMENTO DE SANTANDER.</t>
  </si>
  <si>
    <t>PRESTAR SERVICIOS DE APOYO A LA GESTION ADMINISTRATIVA EN LA CASA DE SANTANDER, DENTRO DEL MARCO DEL PROYECTO DE FORTALECIMIENTO INSTITUCIONAL A TRAVES DE SERVICIOS DE ASESORIA PROFESIONAL, DE APOYOA LA GESTION Y ASISTENCIA TECNICA PARA EL DEPARTAMENTO DE SANTANDER</t>
  </si>
  <si>
    <t>PRESTAR SERVICIOS DE APOYO PROFESIONAL A LA GESTION ADMINISTRATIVA COMO INGENIERO EN LA SECRETARIA TECNOLOGIAS DE LA INFORMACION Y LAS COMUNICACIONES, DENTRO DEL MARCO DEL PROYECTO DE FORTALECIMIENTO INSTITUCIONAL A TRAVES DE SERVICIOS DE ASESORIA PROFESIONAL, DE APOYOA LA GESTION Y ASISTENCIA TECNICA PARA EL DEPARTAMENTO DE SANTANDER</t>
  </si>
  <si>
    <t>PRESTAR SERVICIOS DE APOYO PROFESIONAL A LA GESTION ADMINISTRATIVA  EN LA SECRETARIA DE HACIENDA, DENTRO DEL MARCO DEL PROYECTO DE FORTALECIMIENTO INSTITUCIONAL A TRAVES DE SERVICIOS DE ASESORIA PROFESIONAL, DE APOYOA LA GESTION Y ASISTENCIA TECNICA PARA EL DEPARTAMENTO DE SANTANDER</t>
  </si>
  <si>
    <t>PRESTAR SERVICIOS DE APOYO PROFESIONAL A LA GESTION ADMINISTRATIVA  EN LA OFICINA DE CONTROL INTERNO, DENTRO DEL MARCO DEL PROYECTO DE FORTALECIMIENTO INSTITUCIONAL A TRAVES DE SERVICIOS DE ASESORIA PROFESIONAL, DE APOYOA LA GESTION Y ASISTENCIA TECNICA PARA EL DEPARTAMENTO DE SANTANDER</t>
  </si>
  <si>
    <t>PRESTAR SERVICIOS DE APOYO PROFESIONAL A LA GESTION ADMINISTRATIVA COMO ABOGADO EN LA SECRETARIA DE CULTURA Y TURISMO, DENTRO DEL MARCO PROYECTO DEL PROYECTO FORTALECIMIENTO INSTITUCIONAL A TRAVES DE SERVICIOS DE ASESORIA PROFESIONAL, DE APOYO A LA GESTION Y ASISTENCIA TECNICA PARA EL DEPARTAMENTO DE SANTANDER</t>
  </si>
  <si>
    <t>PRESTAR SERVICIOS DE APOYO A LA GESTION ADMINISTRATIVA  EN LA SECRETARIA DE PLANEACION, DENTRO DEL MARCO DEL PROYECTO DE FORTALECIMIENTO INSTITUCIONAL A TRAVES DE SERVICIOS DE ASESORIA PROFESIONAL, DE APOYO A LA GESTION Y ASISTENCIA TECNICA PARA EL DEPARTAMENTO DE SANTANDER.</t>
  </si>
  <si>
    <t>PRESTAR SERVICIOS DE APOYO  A LA GESTION ADMINISTRATIVA  EN LA SECRETARIA DE EDUCACION, DENTRO DEL MARCO DEL PROYECTO DE FORTALECIMIENTO INSTITUCIONAL A TRAVES DE SERVICIOS DE ASESORIA PROFESIONAL, DE APOYO A LA GESTION Y ASISTENCIA TECNICA PARA EL DEPARTAMENTO DE SANTANDER.</t>
  </si>
  <si>
    <t>PRESTAR SERVICIOS DE APOYO PROFESIONAL A LA GESTION ADMINISTRIVA COMO ABOGADO EN LA SECRETARIA DE INFRAESTRUCTURA DENTRO DEL MARCO DEL PROYECTO DE FORTALECIMIENTO INSTITUCIONAL A TRAVES DE SERVICIOS DE ASESORIA PROFESIONAL DE APOYO A LA GESTION Y ASISTENCIA TECNICA PARA EL DEPARTAMENTO DE SANTANDER</t>
  </si>
  <si>
    <t>PRESTAR SERVICIOS DE APOYO A LA GESTION ADMINISTRATIVA EN LA SECRETARIA DE SALUD, DENTRO DEL MARCO DEL PROYECTO DE FORTALECIMIENTO INSTITUCIONAL A TRAVES DE SERVICIOS DE ASESORIA PROFESIONAL, DE APOYOA LA GESTION Y ASISTENCIA TECNICA PARA EL DEPARTAMENTO DE SANTANDER</t>
  </si>
  <si>
    <t>PRESTAR EL SERVICIO DE MANTENIMIENTO, REPARACION, ARREGLO TODO INCLUIDO LOS REPUESTOS Y LLANTAS PARA LAS DIFERENTES MOTOCICLETAS DE PROPIEDAD Y A CARGO DEL DEPARTAMENTO DE SANTANDER</t>
  </si>
  <si>
    <t>72103300;72151900;72152000;72101500;</t>
  </si>
  <si>
    <t>MANTENIMIENTO Y ADECUACION DE LA CASA DE SANTANDER UBICADA EN LA CIUDAD DE BOGOTA</t>
  </si>
  <si>
    <t xml:space="preserve">56112102;56112104; </t>
  </si>
  <si>
    <t>SUMINISTRO DE SILLAS ERGONÓMICAS PARA LAS DIFERENTES DEPENDENCIAS DE LA ADMINISTRACIÓN DEPARTAMENTAL</t>
  </si>
  <si>
    <t xml:space="preserve">39121001;39121601; </t>
  </si>
  <si>
    <t>SUMINISTRO E INSTALACIÓN DE TRANSFORMADOR Y DEMAS ELEMENTOS REQUERIDOS PARA EL BUEN FUNCIONAMIENTO DE SUBESTACION ELECTRICA DE LA SECRETARIA DE SALUD DEPARTAMENTAL</t>
  </si>
  <si>
    <t>81112001;81112002;81112009;</t>
  </si>
  <si>
    <t xml:space="preserve">PRESTAR SERVICIOS PARA EL SEGUIMIENTO Y CONTROL DE LOS PROCESOS JUDICIALES EN LOS CUALES ES PARTE EL DEPARTAMENTO DE SANTANDER A TRAVES DE UN SISTEMA INFORMATICO DE PUBLICACION DIARIA Y ACTUALIZADA DE INFORMACION Y ACTUACIONES PROFERIDAS EN LOS DESPACHOS JUDICIALES </t>
  </si>
  <si>
    <t>SERVICIO FUMIGACIÓN Y CONTROL DE PLAGAS PARA LAS DIFERENTES DEPENDENCIAS DE LA GOBERNACIÓN DE SANTANDER, INCLUYE INSUMOS Y PERMISOS REQUERIDOS  PARA EL SERVICIO, INSPECCIÓN, IDENTIFICACIÓN DE PLAGAS, RECOMENDACIONES PARA DESPUES DE LA APLICACIÓN Y DEMAS REQUERIMIENTOS DE ACUERDO AL ALCANCE DEL OBJETO</t>
  </si>
  <si>
    <t>23182800;23181801;</t>
  </si>
  <si>
    <t>COMPRA DE GRECAS PARA LAS DISTINTAS CAFETERÍAS PERTENECIENTES A LAS DEPENDENCIAS Y OFICINAS DEL DEPARTAMENTO DE SANTANDER</t>
  </si>
  <si>
    <t>52161500;</t>
  </si>
  <si>
    <t xml:space="preserve">ADQUISICION DE MATERIAL AUDIOVISUAL REQUERIDO POR LAS DIFERENTES DEPENDENCIAS DE LA GOBERNACION DE SANTANDER </t>
  </si>
  <si>
    <t>MEJORAMIENTO Y ADECUACION DE LA INFRAESTRUCTURA FISICA DEL PALACIO AMARILLO DONDE FUNCIONAN LAS OFICINAS DE LA CONTRALORIA GENERAL DE SANTANDER UBICADAS EN LA GOBERNACION DE SANTANDER</t>
  </si>
  <si>
    <t>52131500;</t>
  </si>
  <si>
    <t>SUMINISTRO E INSTALACION DE CORTINAS Y/O PERSIANAS PARA LAS DIFERENTES DEPENDENCIAS DE LA ADMINISTRACION DEPARTAMENTAL</t>
  </si>
  <si>
    <t>80141900;86101700;90141700;93141700;80141600;60103600;90101700;90141700;80141900;90121800;90101600;90111600;90121500;</t>
  </si>
  <si>
    <t xml:space="preserve">REALIZAR Y EJECUTAR EL PROGRAMA DE BIENESTAR SOCIAL LABORAL DEL DEPARTAMENTO DE SANTANDER 2018 DIRIGIDO A LOS FUNCIONARIOS PÚBLICOS DE LA PLANTA DE EMPLEOS DEPARTAMENTAL. </t>
  </si>
  <si>
    <t>78111808;</t>
  </si>
  <si>
    <t>AUNAR ESFUERZOS TÉCNICOS, ADMINISTRATIVOS Y FINANCIEROS ENTRE LA GOBERNACIÓN DE SANTANDER Y LA UNIDAD NACIONAL DE PROTECCIÓN QUE PERMITA EJERCER LA ADECUADA PROTECCIÓN DE LA VIDA E INTEGRIDAD DEL GOBERNADOR DE SANTANDER, IMPLEMENTANDO EL ESQUEMA DE SEGURIDAD DE ACUERDO CON SU NIVEL EXTRAORDINARIO DE RIESGO</t>
  </si>
  <si>
    <t>SUMINISTRO E INSTALACIÓN DE EQUIPOS Y ELEMENTOS NECESARIOS PARA MANTENIMIENTO DE SUBESTACIÓN ELÉCTRICA EN EL PALACIO AMARILLO DE LA ADMINISTRACIÓN DEPARTAMENTAL</t>
  </si>
  <si>
    <t>PRESTAR SERVICIOS DE APOYO PROFESIONAL A LA GESTION ADMINISTRATIVA COMO ABOGADO  EN LA SECRETARIA GENERAL, DENTRO DEL MARCO DEL PROYECTO FORTALECIMIENTO INSTITUCIONAL A TRAVÉS DE SERVICIOS DE ASESORIA PROFESIONAL, DE APOYO A LA GESTION Y ASISTENCIA TÉCNICA PARA EL DEPARTAMENTO DE SANTANDER</t>
  </si>
  <si>
    <t>PRESTAR SERVICIOS DE APOYO PROFESIONAL  A LA GESTION ADMINISTRATIVA CoMO ABOGADO EN LA SECRETARIA DE HACIENDA   DENTRO DEL MARCO DEL PROYECTO DE FORTALECIMIENTO INSTITUCIONAL A TRAVES DE SERVICIOS Y ASESORIA PROFESIONAL, DE APOYO A LA GESTION Y ASISTENCIA TECNICA PARA EL DEPARTAMENTO DE SANTANDER</t>
  </si>
  <si>
    <t>pRESTAR SERVICIOS DE APOYO PROFESIONAL A LA GESTION ADMINISTRATIVA COMO INGENIERO EN LA SECRETARIA TECNOLOGIAS DE LA INFORMACION Y LAS COMUNICACIONES, DENTRO DEL MARCO DEL PROYECTO FORTALECIMIENTO INSTITUCIONAL A TRAVÉS DE SERVICIOS DE ASESORIA PROFESIONAL, DE APOYO A LA GESTION Y ASISTENCIA TÉCNICA PARA EL DEPARTAMENTO DE SANTANDER</t>
  </si>
  <si>
    <t>PRESTAR SERVICIOS DE APOYO PROFESIONAL A LA GESTION ADMINISTRATIVA EN LA OFICINA DE CONTROL INTERNO, DENTRO DEL MARCO DEL PROYECTO DE FORTALECIMIENTO INSTITUCIONAL A TRAVES DE SERVICIOS DE ASESORIA PROFESIONAL DE APOYO A LA GESTION Y ASISTENCIA TECNICA PARA EL DEPARTAMENTO DE SANTANDER</t>
  </si>
  <si>
    <t>PRESTAR SERVICIOS DE APOYO  PROFESIONAL A LA GESTIÓN ADMINISTRATIVA   EN LA SECRETARIA DE EDUCACION  , DENTRO DEL MARCO DEL PROYECTO FORTALECIMIENTO INSTITUCIONAL A TRAVÉS DE SERVICIOS DE ASESORIA PROFESIONAL, DE APOYO A LA GESTION Y ASISTENCIA TÉCNICA PARA EL DEPARTAMENTO DE SANTANDER.</t>
  </si>
  <si>
    <t>PRESTAR SERVICIO DE APOYO PROFESIONAL A LA GESTION ADMINISTRATIVA  EN LA SECRETARIA DE CULTURA Y TURISMO , DENTRO DEL MARCO DEL PROYECTO DE FORTALECIMIENTO INSTITUCIONAL A TRAVES DE SERVICIOS DE ASESORIA PROFESIONAL, DE APOYO A LA GESTION Y ASISTENCIA TECNICA PARA EL DEPARTAMENTO DE SANTANDER.</t>
  </si>
  <si>
    <t>82101601;82101602;82101603;82101501;82101503;82101801;82101802;</t>
  </si>
  <si>
    <t>AUNAR ESFUERZOS ENTRE LA GOBERNACIÓN DE SANTANDER Y TELEVISIÓN REGIONAL DEL ORIENTE LIMITADA - CANAL TRO, PARA LA DIVULGACIÓN Y POSICIONAMIENTO DE LA NUEVA IMAGEN INSTITUCIONAL A TRAVÉS DE LOS MEDIOS DE COMUNICACIÓN Y ENTORNOS DIGITALES DEL DEPARTAMENTO DE SANTANDER</t>
  </si>
  <si>
    <t>PRESTAR SERVICIOS DE APOYO A LA GESTION ADMINISTRATIVA EN LA SECRETARIA GENERAL ,DENTRO DEL MARCO DEL PROYECTO DE FORTALECIMIENTO INSTITUCIONAL A TRAVES DE SERVICIOS DE ASESORIA PROFESIONAL DE APOYO A LA GESTION Y ASISTENCIA TECNICA PARA EL DEPARTAMENTO DE SANTANDER.</t>
  </si>
  <si>
    <t>PRESTAR SERVICIOS DE APOYO PROFESIONAL  LA GESTION ADMINISTRATIVA COMO ABOGADO EN LA SECRETARIA DE INFRAESTRUCTURA  ,DENTRO DEL MARCO DEL PROYECTO DE FORTALECIMIENTO INSTITUCIONAL A TRAVES DE SERVICIOS DE ASESORIA PROFESIONAL DE APOYO A LA GESTION Y ASISTENCIA TECNICA PARA EL DEPARTAMENTO DE SANTANDER.</t>
  </si>
  <si>
    <t>PRESTAR SERVICIOS DE APOYO PROFESIONAL  LA GESTION ADMINISTRATIVA COMO INGENIERO EN LA SECRETARIA DE INFRAESTRUCTURA  ,DENTRO DEL MARCO DEL PROYECTO DE FORTALECIMIENTO INSTITUCIONAL A TRAVES DE SERVICIOS DE ASESORIA PROFESIONAL DE APOYO A LA GESTION Y ASISTENCIA TECNICA PARA EL DEPARTAMENTO DE SANTANDER.</t>
  </si>
  <si>
    <t>GOBERNACIÓN DE SANTANDER
PLAN ANTICORRUPCIÓN Y DE ATENCIÓN AL CIUDADANO 2018</t>
  </si>
  <si>
    <t>ES-PE-RG-11</t>
  </si>
  <si>
    <t>03/28/2016</t>
  </si>
  <si>
    <t>1 de 9</t>
  </si>
  <si>
    <t>Componente 1: Gestión del Riesgo de Corrupción  - Mapa de Riesgos de Corrupción</t>
  </si>
  <si>
    <t>Subcomponente</t>
  </si>
  <si>
    <t xml:space="preserve"> Actividades</t>
  </si>
  <si>
    <t>Meta o producto</t>
  </si>
  <si>
    <t xml:space="preserve">Responsable </t>
  </si>
  <si>
    <t>Fecha programada</t>
  </si>
  <si>
    <r>
      <rPr>
        <b/>
        <sz val="14"/>
        <color theme="1"/>
        <rFont val="Calibri"/>
        <family val="2"/>
        <scheme val="minor"/>
      </rPr>
      <t xml:space="preserve">Subcomponente /proceso 1                                          </t>
    </r>
    <r>
      <rPr>
        <sz val="14"/>
        <color theme="1"/>
        <rFont val="Calibri"/>
        <family val="2"/>
        <scheme val="minor"/>
      </rPr>
      <t xml:space="preserve"> Política de Administración de Riesgos </t>
    </r>
  </si>
  <si>
    <t>1.1</t>
  </si>
  <si>
    <t>Divulgar la Politica de Adminsitraciòn de Riesgos  de la Entidad  a funcionarios y Contratistas a través de diferentes medios tales como Intranet, Plegables, Pagina WEB.</t>
  </si>
  <si>
    <t>Política de Administración de Riesgos Divulgada</t>
  </si>
  <si>
    <t>Directora de Sistemas Integrados de Gestión - SIG</t>
  </si>
  <si>
    <r>
      <rPr>
        <b/>
        <sz val="14"/>
        <color theme="1"/>
        <rFont val="Calibri"/>
        <family val="2"/>
        <scheme val="minor"/>
      </rPr>
      <t xml:space="preserve">Subcomponente/proceso  2                                                                    </t>
    </r>
    <r>
      <rPr>
        <sz val="14"/>
        <color theme="1"/>
        <rFont val="Calibri"/>
        <family val="2"/>
        <scheme val="minor"/>
      </rPr>
      <t xml:space="preserve">  Construcción del Mapa de Riesgos de Corrupción</t>
    </r>
  </si>
  <si>
    <t>2.1</t>
  </si>
  <si>
    <t>Revisar y actualizar el Mapa de Riesgos de Corrupción   de cuatro (4) de los doce (12) procesos existentes con los responsables.</t>
  </si>
  <si>
    <t>Mapa de Riesgos de Corrupción actualizado</t>
  </si>
  <si>
    <t>Secretarios de Despacho
Jefes de Oficina
Directora SIG</t>
  </si>
  <si>
    <r>
      <rPr>
        <b/>
        <sz val="14"/>
        <color theme="1"/>
        <rFont val="Calibri"/>
        <family val="2"/>
        <scheme val="minor"/>
      </rPr>
      <t xml:space="preserve">Subcomponente /proceso 3                                            </t>
    </r>
    <r>
      <rPr>
        <sz val="14"/>
        <color theme="1"/>
        <rFont val="Calibri"/>
        <family val="2"/>
        <scheme val="minor"/>
      </rPr>
      <t xml:space="preserve"> Consulta y divulgación </t>
    </r>
  </si>
  <si>
    <t>3.1</t>
  </si>
  <si>
    <t>Publicar el Mapa de Riesgos de Corrupción actualizado en el portal WEB de la Gobernación de Santander.</t>
  </si>
  <si>
    <t>Mapa de Riesgos de Corrupción publicado en el portal web institucional</t>
  </si>
  <si>
    <t>3.2</t>
  </si>
  <si>
    <t>Divulgar a nivel institucional el Mapa de Riesgos de Corrupción por procesos.</t>
  </si>
  <si>
    <t>Mapa de Riesgos de Corrupción divulgado</t>
  </si>
  <si>
    <r>
      <rPr>
        <b/>
        <sz val="14"/>
        <color theme="1"/>
        <rFont val="Calibri"/>
        <family val="2"/>
        <scheme val="minor"/>
      </rPr>
      <t>Subcomponente /proceso 4</t>
    </r>
    <r>
      <rPr>
        <sz val="14"/>
        <color theme="1"/>
        <rFont val="Calibri"/>
        <family val="2"/>
        <scheme val="minor"/>
      </rPr>
      <t xml:space="preserve">                                           Monitoreo o revisión</t>
    </r>
  </si>
  <si>
    <t>4.1</t>
  </si>
  <si>
    <t>Monitorear y revisar periódicamente el Mapa de Riesgos de Corrupción y ejecutar los planes de manejo de los posibles riesgos de corrupción identificados por proceso.</t>
  </si>
  <si>
    <t>Mapa de Riesgos de Corrupción monitoreado y revisado</t>
  </si>
  <si>
    <t>Líderes de Procesos SIG</t>
  </si>
  <si>
    <t>30/04/2018
31/08/2018 
31/12/2018</t>
  </si>
  <si>
    <r>
      <rPr>
        <b/>
        <sz val="14"/>
        <color theme="1"/>
        <rFont val="Calibri"/>
        <family val="2"/>
        <scheme val="minor"/>
      </rPr>
      <t>Subcomponente/proceso 5</t>
    </r>
    <r>
      <rPr>
        <sz val="14"/>
        <color theme="1"/>
        <rFont val="Calibri"/>
        <family val="2"/>
        <scheme val="minor"/>
      </rPr>
      <t xml:space="preserve"> Seguimiento</t>
    </r>
  </si>
  <si>
    <t>5.1.</t>
  </si>
  <si>
    <t>Adelantar seguimiento al Mapa de Riesgos de Corrupción para que se determine la efectividad de los controles incorporados en dicho mapa.</t>
  </si>
  <si>
    <t xml:space="preserve">Seguimiento realizado al Mapa de Riesgos de Corrupción </t>
  </si>
  <si>
    <t>Jefe Oficina Control Interno</t>
  </si>
  <si>
    <t>30/04/2018
31/08/2018
21/12/2018</t>
  </si>
  <si>
    <t>5.2.</t>
  </si>
  <si>
    <t>Publicar informe de seguimiento al Plan Anticorrupciòn y Atenciòn al Ciudadano.</t>
  </si>
  <si>
    <t>Informe Publicado</t>
  </si>
  <si>
    <t>15/05/2018
15/09/2018
15/01/2019</t>
  </si>
  <si>
    <t>2 de 9</t>
  </si>
  <si>
    <t>Componente 2 RACIONALIZACIÓN DE TRÁMITES</t>
  </si>
  <si>
    <t>Nombre de la entidad</t>
  </si>
  <si>
    <t>GOBERNACION DE SANTANDER</t>
  </si>
  <si>
    <t>Sector Administrativo</t>
  </si>
  <si>
    <t>Función Pública</t>
  </si>
  <si>
    <t>Orden</t>
  </si>
  <si>
    <t>Territorial</t>
  </si>
  <si>
    <t>Departamento:</t>
  </si>
  <si>
    <t>SANTANDER</t>
  </si>
  <si>
    <t>Año Vigencia:</t>
  </si>
  <si>
    <t>Municipio:</t>
  </si>
  <si>
    <t>BUCARAMANGA</t>
  </si>
  <si>
    <t>2  RACIONALIZACIÓN TRAMITES</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</si>
  <si>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</si>
  <si>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</si>
  <si>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</si>
  <si>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</si>
  <si>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</si>
  <si>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</si>
  <si>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</si>
  <si>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</si>
  <si>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</si>
  <si>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INICIO
dd/mm/aa</t>
  </si>
  <si>
    <t>FIN
dd/mm/aa</t>
  </si>
  <si>
    <t>Tecnológicas</t>
  </si>
  <si>
    <t>El ciudadano solicita por escrito al grupo de Inspección y Vigilancia de la Secretaria de Educación el certificado de existencia y representación legal de las Instituciones privadas y se radica en la ventanilla única anexando la estampilla. El funcionario encargado de este trámite en la oficina de Inspección y vigilancia elabora certificación, para ser entregada al peticionario.</t>
  </si>
  <si>
    <t xml:space="preserve">El docente ingresará al portal de la Gobernación de Santander, Sección de trámites y servicios, donde encontrará el formulario diligenciable en línea para la solicitud de certificado de existencia y representación legal de las instituciones de educación para el trabajo y el desarrollo humano._x000D_
 Esta información generará una base de datos, la cual llegará al correo info@santander.gov.co el cual es manejado por la dirección de Atención al ciudadano, quienes serán los encargados de radicar el trámite en la plataforma Forest y hacerlo llegar al Grupo de Inspección y vigilancia para la elaboración del respectivo certificado. El funcionario encargado de este trámite será el encargado de validar la información de la estampilla cancelada y de realizar la certificación._x000D_
El certificado requerido será entregado en la oficina de inspección y vigilancia de la Secretaría de Educación Departamental. </t>
  </si>
  <si>
    <t>Secretaria de Educación-Grupo de Isnpección y vigilancia, Secretaria  TIC y Secretaria General</t>
  </si>
  <si>
    <t>Inscripción en el registro de Talento Humano en Salud (RETHUS)</t>
  </si>
  <si>
    <t>Envio de documentos electrónicos</t>
  </si>
  <si>
    <t xml:space="preserve">Los ciudadanos con profesión o estudios en el área de la salud, se presentan en la Secretaría de Salud Departamental de Santander Oficina 7, con copias de los documentos (Copia de la cédula de ciudadanía, copia del Diploma de grado, Copia Resolución Habilitación ejercicio como profesional), y deben diligenciar un formulario con la información necesaria para solicitar el Registro Único Nacional de Talento Humano en Salud (RETHUS). La información entregada se digitaliza para crear los archivos correspondientes que deben ser reportados en una plataforma dispuesta por el Ministerio de Salud y Protección Social, para lo cual se establece el envio de consolidados mensuales. </t>
  </si>
  <si>
    <t>Se realizará trámite virtual para la inscripción en el registro de Talento Humano en Salud (RETHUS) y adicional se le informara por medio electrónico al ciudadano sobre el estado del tramite hasta su finalización.</t>
  </si>
  <si>
    <t>Se eliminan desplazamientos y visitas a la Secretaría de Salud.</t>
  </si>
  <si>
    <t>Secretario de Salud (Grupo de Acreditación). Secretario General y Secretario de las TIC</t>
  </si>
  <si>
    <t>4 de 8</t>
  </si>
  <si>
    <t>INTERCAMBIO DE INFORMACIÓN (CADENAS DE TRÁMITES - VENTANILLAS ÚNICAS)</t>
  </si>
  <si>
    <t>Recepción de Documentos Usuarios presenciales</t>
  </si>
  <si>
    <t>Normativas</t>
  </si>
  <si>
    <t>Fusión de trámites</t>
  </si>
  <si>
    <t>Funcionamiento normal en horario establecido</t>
  </si>
  <si>
    <t>Optimizar la recepción,radicacion  y direccionamiento de la correspondencia a los diferentes proceso a traves de la ventanilla unica.</t>
  </si>
  <si>
    <t>Publicaciòn   de la respuesta en la pàgina web y en el  correo electrónico asociado al documento.</t>
  </si>
  <si>
    <t>Secretaría General
Secretaría de  Tecnología de la Información y las Comunicaciones.</t>
  </si>
  <si>
    <t>Recepción de Documentos Casas Repartidoras.</t>
  </si>
  <si>
    <t>Administrativas</t>
  </si>
  <si>
    <t>Reducción de pasos para el ciudadano</t>
  </si>
  <si>
    <t>Optimizar la recepción, radicacion y direccionamiento de correspondencia a los diferentes procesos a traves de las casas repartidoras.</t>
  </si>
  <si>
    <t>Recepción de Documentos Virtuales.</t>
  </si>
  <si>
    <t>Tecnologicas</t>
  </si>
  <si>
    <t>Trámite/OPA total en línea</t>
  </si>
  <si>
    <t>Funcionamiento las 24 horas del día.</t>
  </si>
  <si>
    <t>Optimizar la recepción,radicacion  y direccionamiento de la correspondencia a los diferentes procesos a través de canales virtuales.</t>
  </si>
  <si>
    <t>Nombre del responsable:</t>
  </si>
  <si>
    <t>SECRETARIO GENERAL</t>
  </si>
  <si>
    <t>Número de teléfono:</t>
  </si>
  <si>
    <t>Correo electrónico:</t>
  </si>
  <si>
    <t>info@santander.gov.co</t>
  </si>
  <si>
    <t>Fecha aprobación del plan:</t>
  </si>
  <si>
    <t>5 de 9</t>
  </si>
  <si>
    <t>Componente 3:  Rendición de cuentas</t>
  </si>
  <si>
    <t xml:space="preserve">Subcomponente </t>
  </si>
  <si>
    <t>Actividades</t>
  </si>
  <si>
    <r>
      <t xml:space="preserve">Subcomponente 1                                          </t>
    </r>
    <r>
      <rPr>
        <sz val="14"/>
        <color theme="1"/>
        <rFont val="Calibri"/>
        <family val="2"/>
        <scheme val="minor"/>
      </rPr>
      <t xml:space="preserve"> Información de calidad y en lenguaje comprensible</t>
    </r>
  </si>
  <si>
    <t>Elaborar  y publicar la Estrategia de Rendición de Cuentas  de acuerdo con los lineamientos metodológicos definidos en el Manual de Rendición Pública de Cuentas  a la Ciudadanía (Res. Dptal 14277 de 2013 y normas afines aplicables).Para la vigencia 2018</t>
  </si>
  <si>
    <t>Estrategia  de la vigencia 2018 de Rendición de Cuentas elaborada y publicada</t>
  </si>
  <si>
    <t>Secretario de Planeación
Coordinador Grupo Rendición de Cuentas</t>
  </si>
  <si>
    <r>
      <t xml:space="preserve">Subcomponente 2                             </t>
    </r>
    <r>
      <rPr>
        <sz val="14"/>
        <color theme="1"/>
        <rFont val="Calibri"/>
        <family val="2"/>
        <scheme val="minor"/>
      </rPr>
      <t xml:space="preserve">               Diálogo de doble vía con la ciudadanía y sus organizaciones</t>
    </r>
  </si>
  <si>
    <t>Publicar informe de gestión de la vigencia 2017 con corte de 31 de diciembre de 2017</t>
  </si>
  <si>
    <t>Informe de Gestión publicado</t>
  </si>
  <si>
    <t>Secretario de Planeación
Coordinador Grupo Rendición de Cuentas Coordinador de Seguimiento y evaluación</t>
  </si>
  <si>
    <t>2.2</t>
  </si>
  <si>
    <t>Publicar en los diferentes medios de comunicación y redes sociales  500 contenidos al año de la gestión y ejecución de actividades del Gobierno Departamental.</t>
  </si>
  <si>
    <t>Número de contenidos informativos publicados</t>
  </si>
  <si>
    <t xml:space="preserve">Secretario General (Prensa y comunicaciones)
</t>
  </si>
  <si>
    <t>Durante el año 2018</t>
  </si>
  <si>
    <t>2.3</t>
  </si>
  <si>
    <t>Realizar 2 eventos presenciales de Rendición Pública de Cuentas</t>
  </si>
  <si>
    <t>Numero de Eventos de Rendición Pública de Cuentas realizada</t>
  </si>
  <si>
    <t>Secretario de Planeación
Coordinador y Grupo de Rendición de Cuentas</t>
  </si>
  <si>
    <r>
      <t xml:space="preserve">Subcomponente 3                                    </t>
    </r>
    <r>
      <rPr>
        <sz val="14"/>
        <color theme="1"/>
        <rFont val="Calibri"/>
        <family val="2"/>
        <scheme val="minor"/>
      </rPr>
      <t xml:space="preserve">             Incentivos para motivar la cultura de la rendición y petición de cuentas</t>
    </r>
  </si>
  <si>
    <t>Realizar 2 concursos a la comunidad de conocimiento de la gestión y ejecucion realizada por la Gobernacion de Santander en la vigencia 2018</t>
  </si>
  <si>
    <t>Numero de concursos de conocimientos realizados</t>
  </si>
  <si>
    <t>Realizar 2 eventos de capacitacion a funcionarios del Departamento de Santander en temas relacionados con Rendicion de cuentas.</t>
  </si>
  <si>
    <t>Numero de capacitaciones realizadas</t>
  </si>
  <si>
    <r>
      <rPr>
        <b/>
        <sz val="14"/>
        <color theme="1"/>
        <rFont val="Calibri"/>
        <family val="2"/>
        <scheme val="minor"/>
      </rPr>
      <t>Subcomponente 4</t>
    </r>
    <r>
      <rPr>
        <sz val="14"/>
        <color theme="1"/>
        <rFont val="Calibri"/>
        <family val="2"/>
        <scheme val="minor"/>
      </rPr>
      <t xml:space="preserve">                                               Evaluación y retroalimentación a la gestión institucional</t>
    </r>
  </si>
  <si>
    <t>Evaluar la estrategia de Rendición de Cuentas y realizar la retroalimentación interna para la mejora continua del proceso.</t>
  </si>
  <si>
    <t xml:space="preserve">Informe de la evaluación realizada </t>
  </si>
  <si>
    <t>6 de 9</t>
  </si>
  <si>
    <t>Componente 4:  Atención al Ciudadano</t>
  </si>
  <si>
    <r>
      <rPr>
        <b/>
        <sz val="14"/>
        <color theme="1"/>
        <rFont val="Calibri"/>
        <family val="2"/>
        <scheme val="minor"/>
      </rPr>
      <t>Subcomponente 1</t>
    </r>
    <r>
      <rPr>
        <sz val="14"/>
        <color theme="1"/>
        <rFont val="Calibri"/>
        <family val="2"/>
        <scheme val="minor"/>
      </rPr>
      <t xml:space="preserve">                           Estructura administrativa y Direccionamiento estratégico </t>
    </r>
  </si>
  <si>
    <t>Generar y/o fortalecer  al menos dos (2) mecanismos del proceso de atención al ciudadano</t>
  </si>
  <si>
    <t xml:space="preserve">Número de mecanismos de atención al ciudadano generados y/o fortalecidos </t>
  </si>
  <si>
    <t xml:space="preserve">Secretario General
Director de Atención al Ciudadano
</t>
  </si>
  <si>
    <r>
      <rPr>
        <b/>
        <sz val="14"/>
        <color theme="1"/>
        <rFont val="Calibri"/>
        <family val="2"/>
        <scheme val="minor"/>
      </rPr>
      <t xml:space="preserve">Subcomponente 2                            </t>
    </r>
    <r>
      <rPr>
        <sz val="14"/>
        <color theme="1"/>
        <rFont val="Calibri"/>
        <family val="2"/>
        <scheme val="minor"/>
      </rPr>
      <t xml:space="preserve"> Fortalecimiento de los canales de atención</t>
    </r>
  </si>
  <si>
    <t>Realizar al menos dos (2) campañas de información y promoción de los diferentes canales que dispone la Administración Departamental para la atención al Ciudadano.</t>
  </si>
  <si>
    <t>Numero de Campañas informativas realizadas</t>
  </si>
  <si>
    <t>Secretario General (Funciones de Prensa Comunicaciones)                                  Director de Atencion al Ciudadano</t>
  </si>
  <si>
    <r>
      <rPr>
        <b/>
        <sz val="14"/>
        <color theme="1"/>
        <rFont val="Calibri"/>
        <family val="2"/>
        <scheme val="minor"/>
      </rPr>
      <t xml:space="preserve">Subcomponente 3                          </t>
    </r>
    <r>
      <rPr>
        <sz val="14"/>
        <color theme="1"/>
        <rFont val="Calibri"/>
        <family val="2"/>
        <scheme val="minor"/>
      </rPr>
      <t xml:space="preserve"> Talento humano</t>
    </r>
  </si>
  <si>
    <t>Incluir en el PIC 2018  al menos dos (2) capacitaciónes para los funcionarios de la Gobernación de Santander en temáticas relacionadas con el mejoramiento de Servicios y Atención al Ciudadano.</t>
  </si>
  <si>
    <t>Número de capacitaciones impartidas en Servicio y Atencion al Ciudadano</t>
  </si>
  <si>
    <t>Secretario General
Director de Talento Humano</t>
  </si>
  <si>
    <t xml:space="preserve">
17/11/2018</t>
  </si>
  <si>
    <r>
      <rPr>
        <b/>
        <sz val="14"/>
        <color theme="1"/>
        <rFont val="Calibri"/>
        <family val="2"/>
        <scheme val="minor"/>
      </rPr>
      <t xml:space="preserve">Subcomponente 4                         </t>
    </r>
    <r>
      <rPr>
        <sz val="14"/>
        <color theme="1"/>
        <rFont val="Calibri"/>
        <family val="2"/>
        <scheme val="minor"/>
      </rPr>
      <t xml:space="preserve"> Normativo y procedimental</t>
    </r>
  </si>
  <si>
    <t>Realizar al menos dos (2) campañas informativas sobre la responsabilidad de los servidores públicos frente a los derechos de los ciudadanos.</t>
  </si>
  <si>
    <t>Número de Campañas informativas realizadas</t>
  </si>
  <si>
    <t xml:space="preserve">Secretario General
Director Atención al Ciudadano
</t>
  </si>
  <si>
    <t>29/06/2018                 28/12/2018</t>
  </si>
  <si>
    <t>4.2</t>
  </si>
  <si>
    <t>Ajustar y generar las condiciones para la publicacion y socializacion de la politica de proteccion de datos personales.</t>
  </si>
  <si>
    <t>Ajuste, publicacion y Socializacion  de la Política de protección de datos personales.</t>
  </si>
  <si>
    <t>Secretarìa de las TICs</t>
  </si>
  <si>
    <r>
      <rPr>
        <b/>
        <sz val="14"/>
        <color theme="1"/>
        <rFont val="Calibri"/>
        <family val="2"/>
        <scheme val="minor"/>
      </rPr>
      <t xml:space="preserve">Subcomponente 5                          </t>
    </r>
    <r>
      <rPr>
        <sz val="14"/>
        <color theme="1"/>
        <rFont val="Calibri"/>
        <family val="2"/>
        <scheme val="minor"/>
      </rPr>
      <t xml:space="preserve"> Relacionamiento con el ciudadano</t>
    </r>
  </si>
  <si>
    <t>5.1</t>
  </si>
  <si>
    <t>Realizar una medición de percepción de los ciudadanos respecto a la calidad del servicio recibido e informar los resultados al Despacho del Gobernador y Control Interno.</t>
  </si>
  <si>
    <t>Medición de percepción de la calidad del servicio.</t>
  </si>
  <si>
    <t>Secretario General
Director Atención al Ciudadano</t>
  </si>
  <si>
    <t xml:space="preserve">7 primeros dias habiles de cada mes 
</t>
  </si>
  <si>
    <t>5.2</t>
  </si>
  <si>
    <t>Realizar un informe general de la percepción de los ciudadanos respecto a la calidad del servicio recibido e informar los resultados a la Alta Direccion.</t>
  </si>
  <si>
    <t>Informe Trimestral General de la percepción de la calidad del servicio.</t>
  </si>
  <si>
    <t>10/04/2018                11/07/2018                09/10/2018                11/01/2019</t>
  </si>
  <si>
    <t>7 de 9</t>
  </si>
  <si>
    <t>Componente 5:  Transparencia y Acceso de la Información</t>
  </si>
  <si>
    <t>Indicadores</t>
  </si>
  <si>
    <r>
      <rPr>
        <b/>
        <sz val="14"/>
        <color theme="1"/>
        <rFont val="Calibri"/>
        <family val="2"/>
        <scheme val="minor"/>
      </rPr>
      <t>Subcomponente 1</t>
    </r>
    <r>
      <rPr>
        <sz val="14"/>
        <color theme="1"/>
        <rFont val="Calibri"/>
        <family val="2"/>
        <scheme val="minor"/>
      </rPr>
      <t xml:space="preserve">                                                                                         Lineamientos de Transparencia Activa</t>
    </r>
  </si>
  <si>
    <t>Revisar y/o actualizar la información publicada en el link  "Transparencia y Acceso a la información Pública" de la Gobernación de Santander para verificar el cumplimiento de lo establecido en la Ley 1712 de 2014.</t>
  </si>
  <si>
    <t>Actividades desarrolladas para mantener actualizado el   "Transparencia y Acceso a la información Pública" 
Realizar una capacitación en las diferentes oficinas sobre el link de transparencia</t>
  </si>
  <si>
    <t>Número de actividades realizadas para mantener actualizada  la información publicada en el sitio web
Numero de funcionarios y contratistas capacitados en el link de transparencia</t>
  </si>
  <si>
    <t>Secretarías de Despacho y Oficinas  Asesoras de la Gobernación, responsables de publicar información</t>
  </si>
  <si>
    <r>
      <rPr>
        <b/>
        <sz val="14"/>
        <color theme="1"/>
        <rFont val="Calibri"/>
        <family val="2"/>
        <scheme val="minor"/>
      </rPr>
      <t xml:space="preserve">Subcomponente 2                                                                                          </t>
    </r>
    <r>
      <rPr>
        <sz val="14"/>
        <color theme="1"/>
        <rFont val="Calibri"/>
        <family val="2"/>
        <scheme val="minor"/>
      </rPr>
      <t xml:space="preserve"> Lineamientos de Transparencia Pasiva</t>
    </r>
  </si>
  <si>
    <t>Socializar el Decreto 0138 de 28 de julio de 2016,  por el cual se actualiza y se compila los aspectos relacionados con el tramite interno de los derechos de petición, las quejas, los reclamos, las sugerencias y las denuncias (PQRSD) establecidos en el Decreto Departamental 324 de 2014.</t>
  </si>
  <si>
    <t>Decreto 0138 de 2016 socializado a funcionamarios mediente dos (2) eventos</t>
  </si>
  <si>
    <t>Número de eventos de socialización realizados</t>
  </si>
  <si>
    <t xml:space="preserve">Secretarío General
Director de Atención al Ciudadano
</t>
  </si>
  <si>
    <t>29/06/2018        28/12/2018</t>
  </si>
  <si>
    <r>
      <rPr>
        <b/>
        <sz val="14"/>
        <color theme="1"/>
        <rFont val="Calibri"/>
        <family val="2"/>
        <scheme val="minor"/>
      </rPr>
      <t xml:space="preserve">Subcomponente 3                                                                                             </t>
    </r>
    <r>
      <rPr>
        <sz val="14"/>
        <color theme="1"/>
        <rFont val="Calibri"/>
        <family val="2"/>
        <scheme val="minor"/>
      </rPr>
      <t>Elaboración de los Instrumentos de Gestión de la Información</t>
    </r>
  </si>
  <si>
    <t>Revisar y/o  actualizar  los instrumentos de gestión de la información de la Gobernación de Santander, de conformidad con la Ley 1712 de 2014.</t>
  </si>
  <si>
    <t xml:space="preserve"> 100%  de los Instrumentos de Gestión de la información revisados y/o actualizados</t>
  </si>
  <si>
    <t xml:space="preserve">Porcentaje de avance en la revisión y/o actualización de  losinstrumentos de gestión de la información </t>
  </si>
  <si>
    <t>Secretario General
Director de Atención al Ciudadano
Coordinadora Grupo Gestión Documental
Secretario TICs</t>
  </si>
  <si>
    <r>
      <rPr>
        <b/>
        <sz val="14"/>
        <color theme="1"/>
        <rFont val="Calibri"/>
        <family val="2"/>
        <scheme val="minor"/>
      </rPr>
      <t xml:space="preserve">Subcomponente 4                                                                                        </t>
    </r>
    <r>
      <rPr>
        <sz val="14"/>
        <color theme="1"/>
        <rFont val="Calibri"/>
        <family val="2"/>
        <scheme val="minor"/>
      </rPr>
      <t xml:space="preserve">   Criterio diferencial de accesibilidad</t>
    </r>
  </si>
  <si>
    <t>Implementar las mejoras en la página WEB de la Gobernación,  de acuerdo al Diagnóstico  de accesibilidad a la misma.</t>
  </si>
  <si>
    <t>Realizar un diagnostico de la nueva pagina web de la gobernacion para realizar ajustes e implementar mejoras</t>
  </si>
  <si>
    <t>Numero de Ajustes e implementacion de mejoras</t>
  </si>
  <si>
    <t xml:space="preserve">Sectretario TICs 
</t>
  </si>
  <si>
    <t>Facilitar la accesibilidad de la información a población con discapacidad auditiva</t>
  </si>
  <si>
    <t xml:space="preserve"> Adelantar tres (3) revisiones periódicas para garantizar el funcionamiento del punto de relevo para la atención de personas con discapacidad auditiva.
Realizar permanente socializacion y publicacion por lasdiferentes redes sociales y la página web sobre los puntos de relevo</t>
  </si>
  <si>
    <t>Número de revisiones periódicas  realizadas para evaluar el funcionamiento del punto de relevo.
Numero de publicaciones sobre el centro de relevo</t>
  </si>
  <si>
    <t>Sectretario TIC
Seretario General
Director de Atencion al ciudadano
Oficina de Prensay comunicaciones</t>
  </si>
  <si>
    <t>4.3</t>
  </si>
  <si>
    <t>Implementar la estrategia CONVERTIC, en la administración central para garantizar el acceso a la información a la población  con discapacidad visual</t>
  </si>
  <si>
    <t>Capacitar a 400 funcionarios de la administracion en la herramienta CONVERTIC
Realizar permanente socialización y publicación para las diferentes redes sociales y pagina web sobre la herramienta CONVERTIC</t>
  </si>
  <si>
    <t>Número de funcionarios capacitados en la herramienta "CONVERTIC".
Número de publicaciones sobre la herramienta CONVERTIC</t>
  </si>
  <si>
    <t>Sectretario TIC
Secretario General
Oficina de prensa y Comunicaciones</t>
  </si>
  <si>
    <r>
      <rPr>
        <b/>
        <sz val="14"/>
        <color theme="1"/>
        <rFont val="Calibri"/>
        <family val="2"/>
        <scheme val="minor"/>
      </rPr>
      <t xml:space="preserve">Subcomponente 5                                                                                      </t>
    </r>
    <r>
      <rPr>
        <sz val="14"/>
        <color theme="1"/>
        <rFont val="Calibri"/>
        <family val="2"/>
        <scheme val="minor"/>
      </rPr>
      <t xml:space="preserve">   Monitoreo del Acceso a la Información Pública</t>
    </r>
  </si>
  <si>
    <t>Elaborar un informe  trimestral  de peticiones, quejas, reclamos, sugerencias y denuncias - PQRSD que contenga el número de solicitudes recibidas, tiempo promedio de respuesta.</t>
  </si>
  <si>
    <t xml:space="preserve"> Cuatro (4) Informes trimestrales elaborados</t>
  </si>
  <si>
    <t>Número de informes trimestrales elaborados</t>
  </si>
  <si>
    <t>Secretario General
Director de Atención al Ciudadano</t>
  </si>
  <si>
    <t>9 de 9</t>
  </si>
  <si>
    <t>Componente 6:  Iniciativas Adicionales</t>
  </si>
  <si>
    <r>
      <rPr>
        <b/>
        <sz val="14"/>
        <color theme="1"/>
        <rFont val="Calibri"/>
        <family val="2"/>
        <scheme val="minor"/>
      </rPr>
      <t>Subcomponente 1</t>
    </r>
    <r>
      <rPr>
        <sz val="14"/>
        <color theme="1"/>
        <rFont val="Calibri"/>
        <family val="2"/>
        <scheme val="minor"/>
      </rPr>
      <t xml:space="preserve">                                                                                         Iniciativas Adicionales</t>
    </r>
  </si>
  <si>
    <t>Socializar el Código de Valores y Compromisos Éticos de la Gobernación de Santander.</t>
  </si>
  <si>
    <t xml:space="preserve"> Se realizara 1 (un) evento dirigido  a los Funcionarios de la Administración Departamental  reciben la socialización del Código de Valores y Compromisos Éticos.</t>
  </si>
  <si>
    <t>Porcentaje  de Funcionarios con el codigo de valores y compromisos etícos socializado.</t>
  </si>
  <si>
    <t>31 de julio 2018</t>
  </si>
  <si>
    <t>1.2</t>
  </si>
  <si>
    <t>Socializar el documento "Declaraciòn de Compromisos por la Promociòn de la Transparencia, la Integridad y la  Prevenciòn de la Corrupciòn".</t>
  </si>
  <si>
    <t>Se realizara 1 (un) evento dirigido a  los Funcionarios de la Administración Departamental  reciben la socialización del documento "Declaraciòn de Compromisos por la Promociòn de la Transparencia, la Integridad y la  Prevenciòn de la Corrupciòn".</t>
  </si>
  <si>
    <t>Porcentaje  de Funcionarios socializados.</t>
  </si>
  <si>
    <t xml:space="preserve">Secretario General Director de Talento Humano                                                      Asesora de Despacho ¨Trasnparencia¨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</si>
</sst>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 #,##0.00_-;_-* &quot;-&quot;??_-;_-@_-"/>
    <numFmt numFmtId="165" formatCode="0.0"/>
    <numFmt numFmtId="166" formatCode="0.00000%"/>
    <numFmt numFmtId="167" formatCode="0.0%"/>
    <numFmt numFmtId="168" formatCode="dd/mm/yyyy;@"/>
  </numFmts>
  <fonts count="44">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1"/>
      <color theme="0"/>
      <name val="Calibri"/>
      <family val="2"/>
    </font>
    <font>
      <b/>
      <sz val="11"/>
      <name val="Calibri"/>
      <family val="2"/>
    </font>
    <font>
      <b/>
      <sz val="12"/>
      <color theme="1"/>
      <name val="Calibri"/>
      <family val="2"/>
      <scheme val="minor"/>
    </font>
    <font>
      <sz val="12"/>
      <color theme="1"/>
      <name val="Calibri"/>
      <family val="2"/>
      <scheme val="minor"/>
    </font>
    <font>
      <sz val="11"/>
      <name val="Calibri"/>
      <family val="2"/>
      <scheme val="minor"/>
    </font>
    <font>
      <sz val="10"/>
      <color theme="1"/>
      <name val="Calibri"/>
      <family val="2"/>
      <scheme val="minor"/>
    </font>
    <font>
      <b/>
      <sz val="11"/>
      <name val="Calibri"/>
      <family val="2"/>
      <scheme val="minor"/>
    </font>
    <font>
      <b/>
      <sz val="16"/>
      <color theme="1"/>
      <name val="Kunstler Script"/>
      <family val="4"/>
    </font>
    <font>
      <b/>
      <sz val="14"/>
      <color theme="1"/>
      <name val="Arial"/>
      <family val="2"/>
    </font>
    <font>
      <sz val="11"/>
      <color theme="1"/>
      <name val="Arial"/>
      <family val="2"/>
    </font>
    <font>
      <sz val="10"/>
      <name val="Arial"/>
      <family val="2"/>
    </font>
    <font>
      <b/>
      <sz val="8"/>
      <name val="Arial"/>
      <family val="2"/>
    </font>
    <font>
      <sz val="9"/>
      <name val="Arial"/>
      <family val="2"/>
    </font>
    <font>
      <b/>
      <sz val="9"/>
      <name val="Arial"/>
      <family val="2"/>
    </font>
    <font>
      <b/>
      <sz val="10"/>
      <color theme="1"/>
      <name val="Verdana"/>
      <family val="2"/>
    </font>
    <font>
      <b/>
      <sz val="10"/>
      <name val="Arial"/>
      <family val="2"/>
    </font>
    <font>
      <sz val="10"/>
      <color rgb="FF333333"/>
      <name val="Bolder Tahoma"/>
    </font>
    <font>
      <sz val="10"/>
      <color rgb="FF333333"/>
      <name val="Arial"/>
      <family val="2"/>
    </font>
    <font>
      <sz val="11"/>
      <name val="Arial"/>
      <family val="2"/>
    </font>
    <font>
      <sz val="10"/>
      <color theme="1"/>
      <name val="Verdana"/>
      <family val="2"/>
    </font>
    <font>
      <b/>
      <sz val="14"/>
      <color theme="1"/>
      <name val="Calibri"/>
      <family val="2"/>
      <scheme val="minor"/>
    </font>
    <font>
      <sz val="14"/>
      <color theme="1"/>
      <name val="Calibri"/>
      <family val="2"/>
      <scheme val="minor"/>
    </font>
    <font>
      <b/>
      <sz val="10"/>
      <color theme="1"/>
      <name val="Calibri"/>
      <family val="2"/>
      <scheme val="minor"/>
    </font>
    <font>
      <i/>
      <sz val="10"/>
      <color theme="1"/>
      <name val="Calibri"/>
      <family val="2"/>
      <scheme val="minor"/>
    </font>
    <font>
      <b/>
      <sz val="12"/>
      <name val="Arial"/>
      <family val="2"/>
    </font>
    <font>
      <b/>
      <sz val="10"/>
      <color indexed="8"/>
      <name val="Arial"/>
      <family val="2"/>
    </font>
    <font>
      <b/>
      <sz val="9"/>
      <color indexed="8"/>
      <name val="Arial"/>
      <family val="2"/>
    </font>
    <font>
      <sz val="10"/>
      <name val="Arial Narrow"/>
      <family val="2"/>
    </font>
    <font>
      <sz val="14"/>
      <name val="Arial"/>
      <family val="2"/>
    </font>
    <font>
      <sz val="10"/>
      <color indexed="8"/>
      <name val="Arial Narrow"/>
      <family val="2"/>
    </font>
    <font>
      <b/>
      <sz val="10"/>
      <color indexed="9"/>
      <name val="Arial Narrow"/>
      <family val="2"/>
    </font>
    <font>
      <sz val="11"/>
      <color indexed="8"/>
      <name val="Arial"/>
      <family val="2"/>
    </font>
    <font>
      <sz val="12"/>
      <color indexed="8"/>
      <name val="Arial"/>
      <family val="2"/>
    </font>
    <font>
      <u/>
      <sz val="10"/>
      <color theme="10"/>
      <name val="Arial"/>
      <family val="2"/>
    </font>
    <font>
      <i/>
      <sz val="11"/>
      <color theme="1"/>
      <name val="Calibri"/>
      <family val="2"/>
      <scheme val="minor"/>
    </font>
    <font>
      <i/>
      <sz val="12"/>
      <color theme="1"/>
      <name val="Calibri"/>
      <family val="2"/>
      <scheme val="minor"/>
    </font>
    <font>
      <b/>
      <sz val="9"/>
      <color indexed="81"/>
      <name val="Tahoma"/>
      <family val="2"/>
    </font>
    <font>
      <sz val="9"/>
      <color indexed="81"/>
      <name val="Tahoma"/>
      <family val="2"/>
    </font>
    <font>
      <sz val="12"/>
      <color indexed="81"/>
      <name val="Tahoma"/>
      <family val="2"/>
    </font>
    <font>
      <sz val="10"/>
      <color indexed="81"/>
      <name val="Tahoma"/>
      <family val="2"/>
    </font>
  </fonts>
  <fills count="25">
    <fill>
      <patternFill patternType="none"/>
    </fill>
    <fill>
      <patternFill patternType="gray125"/>
    </fill>
    <fill>
      <patternFill patternType="solid">
        <fgColor rgb="FFC0000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3" tint="0.39997558519241921"/>
        <bgColor indexed="64"/>
      </patternFill>
    </fill>
    <fill>
      <patternFill patternType="solid">
        <fgColor rgb="FFFFC000"/>
        <bgColor indexed="64"/>
      </patternFill>
    </fill>
    <fill>
      <patternFill patternType="solid">
        <fgColor rgb="FF00B05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rgb="FFDBE5F1"/>
        <bgColor indexed="64"/>
      </patternFill>
    </fill>
    <fill>
      <patternFill patternType="solid">
        <fgColor theme="8" tint="0.79998168889431442"/>
        <bgColor indexed="64"/>
      </patternFill>
    </fill>
    <fill>
      <patternFill patternType="solid">
        <fgColor indexed="9"/>
        <bgColor indexed="64"/>
      </patternFill>
    </fill>
    <fill>
      <patternFill patternType="solid">
        <fgColor theme="3" tint="0.59999389629810485"/>
        <bgColor indexed="64"/>
      </patternFill>
    </fill>
    <fill>
      <patternFill patternType="solid">
        <fgColor indexed="41"/>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theme="4" tint="-0.24994659260841701"/>
      </left>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right style="medium">
        <color theme="4" tint="-0.24994659260841701"/>
      </right>
      <top style="medium">
        <color theme="4" tint="-0.24994659260841701"/>
      </top>
      <bottom style="medium">
        <color theme="4" tint="-0.24994659260841701"/>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style="medium">
        <color theme="4" tint="-0.24994659260841701"/>
      </left>
      <right style="medium">
        <color theme="4" tint="-0.24994659260841701"/>
      </right>
      <top style="medium">
        <color theme="4" tint="-0.24994659260841701"/>
      </top>
      <bottom/>
      <diagonal/>
    </border>
    <border>
      <left style="medium">
        <color theme="4" tint="-0.24994659260841701"/>
      </left>
      <right style="medium">
        <color theme="4" tint="-0.24994659260841701"/>
      </right>
      <top/>
      <bottom/>
      <diagonal/>
    </border>
    <border>
      <left style="medium">
        <color theme="4" tint="-0.24994659260841701"/>
      </left>
      <right style="medium">
        <color theme="4" tint="-0.24994659260841701"/>
      </right>
      <top/>
      <bottom style="medium">
        <color theme="4" tint="-0.24994659260841701"/>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medium">
        <color theme="4" tint="-0.24994659260841701"/>
      </right>
      <top style="medium">
        <color theme="4" tint="-0.24994659260841701"/>
      </top>
      <bottom/>
      <diagonal/>
    </border>
    <border>
      <left style="medium">
        <color theme="4" tint="-0.24994659260841701"/>
      </left>
      <right style="medium">
        <color indexed="64"/>
      </right>
      <top style="medium">
        <color theme="4" tint="-0.24994659260841701"/>
      </top>
      <bottom/>
      <diagonal/>
    </border>
  </borders>
  <cellStyleXfs count="8">
    <xf numFmtId="0" fontId="0" fillId="0" borderId="0"/>
    <xf numFmtId="164" fontId="1" fillId="0" borderId="0" applyFont="0" applyFill="0" applyBorder="0" applyAlignment="0" applyProtection="0"/>
    <xf numFmtId="9" fontId="1" fillId="0" borderId="0" applyFont="0" applyFill="0" applyBorder="0" applyAlignment="0" applyProtection="0"/>
    <xf numFmtId="0" fontId="14" fillId="0" borderId="0"/>
    <xf numFmtId="0" fontId="18" fillId="20" borderId="0" applyNumberFormat="0" applyBorder="0" applyProtection="0">
      <alignment horizontal="center" vertical="center"/>
    </xf>
    <xf numFmtId="49" fontId="23" fillId="0" borderId="0" applyFill="0" applyBorder="0" applyProtection="0">
      <alignment horizontal="left" vertical="center"/>
    </xf>
    <xf numFmtId="0" fontId="14" fillId="0" borderId="0"/>
    <xf numFmtId="0" fontId="37" fillId="0" borderId="0" applyNumberFormat="0" applyFill="0" applyBorder="0" applyAlignment="0" applyProtection="0">
      <alignment vertical="top"/>
      <protection locked="0"/>
    </xf>
  </cellStyleXfs>
  <cellXfs count="355">
    <xf numFmtId="0" fontId="0" fillId="0" borderId="0" xfId="0"/>
    <xf numFmtId="0" fontId="0" fillId="0" borderId="0" xfId="0" applyFill="1"/>
    <xf numFmtId="0" fontId="5" fillId="3" borderId="1" xfId="0" applyFont="1" applyFill="1" applyBorder="1" applyAlignment="1">
      <alignment horizontal="center" vertical="center" wrapText="1"/>
    </xf>
    <xf numFmtId="0" fontId="0" fillId="0" borderId="0" xfId="0" applyAlignment="1">
      <alignment vertical="center"/>
    </xf>
    <xf numFmtId="0" fontId="5" fillId="9"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12"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0" fillId="13" borderId="1" xfId="0" applyFill="1" applyBorder="1"/>
    <xf numFmtId="0" fontId="0" fillId="3" borderId="3" xfId="0" applyFill="1" applyBorder="1"/>
    <xf numFmtId="0" fontId="0" fillId="14" borderId="3" xfId="0" applyFill="1" applyBorder="1"/>
    <xf numFmtId="0" fontId="0" fillId="15" borderId="3" xfId="0" applyFill="1" applyBorder="1"/>
    <xf numFmtId="0" fontId="0" fillId="0" borderId="1" xfId="0" applyFill="1" applyBorder="1" applyAlignment="1">
      <alignment horizontal="center"/>
    </xf>
    <xf numFmtId="0" fontId="0" fillId="0" borderId="1" xfId="0" applyFill="1" applyBorder="1"/>
    <xf numFmtId="0" fontId="0" fillId="0" borderId="3" xfId="0" applyFill="1" applyBorder="1" applyAlignment="1">
      <alignment horizontal="center"/>
    </xf>
    <xf numFmtId="1" fontId="0" fillId="0" borderId="1" xfId="1" applyNumberFormat="1" applyFont="1" applyFill="1" applyBorder="1" applyAlignment="1">
      <alignment horizontal="center"/>
    </xf>
    <xf numFmtId="2" fontId="0" fillId="0" borderId="1" xfId="0" applyNumberFormat="1" applyFill="1" applyBorder="1" applyAlignment="1">
      <alignment horizontal="center" vertical="center"/>
    </xf>
    <xf numFmtId="10" fontId="0" fillId="0" borderId="1" xfId="0" applyNumberFormat="1" applyBorder="1" applyAlignment="1">
      <alignment horizontal="center" vertical="center" wrapText="1"/>
    </xf>
    <xf numFmtId="10" fontId="0" fillId="0" borderId="1" xfId="0" applyNumberFormat="1" applyFont="1" applyBorder="1" applyAlignment="1">
      <alignment horizontal="center" vertical="center" wrapText="1"/>
    </xf>
    <xf numFmtId="0" fontId="0" fillId="3" borderId="1" xfId="0" applyFill="1" applyBorder="1"/>
    <xf numFmtId="0" fontId="0" fillId="15" borderId="1" xfId="0" applyFill="1" applyBorder="1"/>
    <xf numFmtId="2" fontId="0" fillId="0" borderId="1" xfId="2" applyNumberFormat="1" applyFont="1" applyFill="1" applyBorder="1" applyAlignment="1">
      <alignment horizontal="center"/>
    </xf>
    <xf numFmtId="0" fontId="0" fillId="0" borderId="1" xfId="0" applyBorder="1"/>
    <xf numFmtId="165" fontId="0" fillId="0" borderId="1" xfId="1" applyNumberFormat="1" applyFont="1" applyFill="1" applyBorder="1" applyAlignment="1">
      <alignment horizontal="center"/>
    </xf>
    <xf numFmtId="2" fontId="0" fillId="0" borderId="1" xfId="1" applyNumberFormat="1" applyFont="1" applyFill="1" applyBorder="1" applyAlignment="1">
      <alignment horizontal="center"/>
    </xf>
    <xf numFmtId="0" fontId="3" fillId="0" borderId="1" xfId="0" applyFont="1" applyFill="1" applyBorder="1" applyAlignment="1">
      <alignment horizontal="center" vertical="center"/>
    </xf>
    <xf numFmtId="2" fontId="0" fillId="0" borderId="1" xfId="0" applyNumberFormat="1" applyFill="1" applyBorder="1" applyAlignment="1">
      <alignment horizontal="center"/>
    </xf>
    <xf numFmtId="0" fontId="0" fillId="0" borderId="1" xfId="0" applyFill="1" applyBorder="1" applyAlignment="1">
      <alignment horizontal="right"/>
    </xf>
    <xf numFmtId="1" fontId="0" fillId="0" borderId="1" xfId="0" applyNumberFormat="1" applyFill="1" applyBorder="1" applyAlignment="1">
      <alignment horizontal="center"/>
    </xf>
    <xf numFmtId="0" fontId="0" fillId="14" borderId="1" xfId="0" applyFill="1" applyBorder="1"/>
    <xf numFmtId="0" fontId="8" fillId="0" borderId="1" xfId="0" applyFont="1" applyFill="1" applyBorder="1" applyAlignment="1">
      <alignment horizontal="center"/>
    </xf>
    <xf numFmtId="166" fontId="0" fillId="0" borderId="1" xfId="2" applyNumberFormat="1" applyFont="1" applyBorder="1" applyAlignment="1">
      <alignment horizontal="center" vertical="center" wrapText="1"/>
    </xf>
    <xf numFmtId="0" fontId="0" fillId="0" borderId="0" xfId="0" applyFill="1" applyBorder="1" applyAlignment="1">
      <alignment horizontal="center"/>
    </xf>
    <xf numFmtId="0" fontId="0" fillId="16" borderId="1" xfId="0" applyFill="1" applyBorder="1"/>
    <xf numFmtId="166" fontId="0" fillId="0" borderId="1" xfId="0" applyNumberFormat="1" applyBorder="1" applyAlignment="1">
      <alignment horizontal="center" vertical="center" wrapText="1"/>
    </xf>
    <xf numFmtId="0" fontId="0" fillId="17" borderId="1" xfId="0" applyFill="1" applyBorder="1"/>
    <xf numFmtId="10" fontId="0" fillId="3" borderId="1" xfId="0" applyNumberFormat="1" applyFont="1" applyFill="1" applyBorder="1" applyAlignment="1">
      <alignment horizontal="center" vertical="center" wrapText="1"/>
    </xf>
    <xf numFmtId="0" fontId="0" fillId="7" borderId="1" xfId="0" applyFill="1" applyBorder="1"/>
    <xf numFmtId="0" fontId="0" fillId="0" borderId="1" xfId="0" applyFill="1" applyBorder="1" applyAlignment="1">
      <alignment horizontal="center" vertical="center"/>
    </xf>
    <xf numFmtId="0" fontId="0" fillId="0" borderId="1" xfId="0" applyFill="1" applyBorder="1" applyAlignment="1"/>
    <xf numFmtId="0" fontId="9" fillId="0" borderId="1" xfId="0" applyFont="1" applyFill="1" applyBorder="1"/>
    <xf numFmtId="0" fontId="0" fillId="5" borderId="1" xfId="0" applyFill="1" applyBorder="1"/>
    <xf numFmtId="0" fontId="0" fillId="9" borderId="1" xfId="0" applyFill="1" applyBorder="1"/>
    <xf numFmtId="0" fontId="2" fillId="0" borderId="1" xfId="0" applyFont="1" applyFill="1" applyBorder="1" applyAlignment="1">
      <alignment horizontal="center"/>
    </xf>
    <xf numFmtId="0" fontId="8" fillId="0" borderId="1" xfId="0" applyFont="1" applyFill="1" applyBorder="1" applyAlignment="1">
      <alignment horizontal="right"/>
    </xf>
    <xf numFmtId="9" fontId="0" fillId="0" borderId="1" xfId="0" applyNumberFormat="1" applyFill="1" applyBorder="1" applyAlignment="1">
      <alignment horizontal="center"/>
    </xf>
    <xf numFmtId="9" fontId="0" fillId="0" borderId="1" xfId="0" applyNumberFormat="1" applyFill="1" applyBorder="1"/>
    <xf numFmtId="0" fontId="0" fillId="18" borderId="1" xfId="0" applyFill="1" applyBorder="1"/>
    <xf numFmtId="0" fontId="10" fillId="3" borderId="1" xfId="0" applyFont="1" applyFill="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10" fontId="3" fillId="0" borderId="0" xfId="0" applyNumberFormat="1" applyFont="1"/>
    <xf numFmtId="0" fontId="0" fillId="0" borderId="0" xfId="0" applyAlignment="1">
      <alignment horizontal="center"/>
    </xf>
    <xf numFmtId="0" fontId="0" fillId="0" borderId="0" xfId="0" applyAlignment="1">
      <alignment horizontal="center" vertical="center"/>
    </xf>
    <xf numFmtId="10" fontId="0" fillId="0" borderId="0" xfId="2" applyNumberFormat="1" applyFont="1"/>
    <xf numFmtId="164" fontId="0" fillId="0" borderId="0" xfId="1" applyFont="1"/>
    <xf numFmtId="0" fontId="0" fillId="0" borderId="0" xfId="0" applyAlignment="1">
      <alignment horizontal="right"/>
    </xf>
    <xf numFmtId="0" fontId="0" fillId="0" borderId="0" xfId="0" applyFill="1" applyAlignment="1">
      <alignment horizontal="center"/>
    </xf>
    <xf numFmtId="0" fontId="11" fillId="0" borderId="0" xfId="0" applyFont="1" applyBorder="1" applyAlignment="1">
      <alignment horizontal="center"/>
    </xf>
    <xf numFmtId="0" fontId="13" fillId="0" borderId="1" xfId="0" applyFont="1" applyBorder="1" applyAlignment="1">
      <alignment horizontal="center" vertical="center"/>
    </xf>
    <xf numFmtId="14" fontId="13" fillId="0" borderId="1" xfId="0" applyNumberFormat="1" applyFont="1" applyBorder="1" applyAlignment="1">
      <alignment horizontal="center" vertical="center"/>
    </xf>
    <xf numFmtId="0" fontId="0" fillId="0" borderId="7" xfId="0" applyBorder="1" applyAlignment="1"/>
    <xf numFmtId="0" fontId="0" fillId="0" borderId="0" xfId="0" applyBorder="1" applyAlignment="1"/>
    <xf numFmtId="0" fontId="0" fillId="0" borderId="15" xfId="0" applyBorder="1" applyAlignment="1"/>
    <xf numFmtId="0" fontId="0" fillId="0" borderId="5" xfId="0" applyBorder="1" applyAlignment="1"/>
    <xf numFmtId="0" fontId="0" fillId="0" borderId="15" xfId="0" applyBorder="1" applyAlignment="1">
      <alignment wrapText="1"/>
    </xf>
    <xf numFmtId="0" fontId="0" fillId="0" borderId="16" xfId="0" applyBorder="1" applyAlignment="1">
      <alignment vertical="top" wrapText="1" readingOrder="1"/>
    </xf>
    <xf numFmtId="0" fontId="9" fillId="0" borderId="1" xfId="0" applyFont="1" applyBorder="1" applyAlignment="1">
      <alignment vertical="top" wrapText="1" readingOrder="1"/>
    </xf>
    <xf numFmtId="0" fontId="0" fillId="0" borderId="1" xfId="0" applyBorder="1" applyAlignment="1">
      <alignment vertical="top" wrapText="1" readingOrder="1"/>
    </xf>
    <xf numFmtId="14" fontId="0" fillId="0" borderId="1" xfId="0" applyNumberFormat="1" applyBorder="1" applyAlignment="1">
      <alignment vertical="top" wrapText="1" readingOrder="1"/>
    </xf>
    <xf numFmtId="0" fontId="0" fillId="0" borderId="17" xfId="0" applyBorder="1" applyAlignment="1">
      <alignment vertical="top" wrapText="1" readingOrder="1"/>
    </xf>
    <xf numFmtId="14" fontId="9" fillId="0" borderId="1" xfId="0" applyNumberFormat="1" applyFont="1" applyBorder="1" applyAlignment="1">
      <alignment vertical="top" wrapText="1" readingOrder="1"/>
    </xf>
    <xf numFmtId="0" fontId="9" fillId="0" borderId="17" xfId="0" applyFont="1" applyBorder="1" applyAlignment="1">
      <alignment vertical="top" wrapText="1" readingOrder="1"/>
    </xf>
    <xf numFmtId="0" fontId="9" fillId="0" borderId="16" xfId="0" applyFont="1" applyBorder="1" applyAlignment="1">
      <alignment vertical="top" wrapText="1" readingOrder="1"/>
    </xf>
    <xf numFmtId="0" fontId="0" fillId="0" borderId="1" xfId="0" applyBorder="1" applyAlignment="1">
      <alignment vertical="top"/>
    </xf>
    <xf numFmtId="0" fontId="9" fillId="0" borderId="1" xfId="0" applyFont="1" applyBorder="1" applyAlignment="1">
      <alignment vertical="top" wrapText="1"/>
    </xf>
    <xf numFmtId="0" fontId="16" fillId="19" borderId="1" xfId="0" applyFont="1" applyFill="1" applyBorder="1" applyAlignment="1">
      <alignment vertical="top" wrapText="1"/>
    </xf>
    <xf numFmtId="14" fontId="0" fillId="0" borderId="1" xfId="0" applyNumberFormat="1" applyBorder="1" applyAlignment="1">
      <alignment vertical="top"/>
    </xf>
    <xf numFmtId="0" fontId="0" fillId="0" borderId="17" xfId="0" applyBorder="1" applyAlignment="1">
      <alignment vertical="top"/>
    </xf>
    <xf numFmtId="1" fontId="0" fillId="0" borderId="1" xfId="0" applyNumberFormat="1" applyBorder="1" applyAlignment="1">
      <alignment vertical="top"/>
    </xf>
    <xf numFmtId="0" fontId="9" fillId="0" borderId="1" xfId="0" applyFont="1" applyBorder="1" applyAlignment="1">
      <alignment horizontal="justify" vertical="top"/>
    </xf>
    <xf numFmtId="0" fontId="0" fillId="0" borderId="1" xfId="0" applyBorder="1" applyAlignment="1">
      <alignment horizontal="center"/>
    </xf>
    <xf numFmtId="0" fontId="18" fillId="20" borderId="0" xfId="4" applyBorder="1" applyAlignment="1" applyProtection="1">
      <alignment horizontal="left" vertical="distributed" wrapText="1"/>
    </xf>
    <xf numFmtId="0" fontId="18" fillId="20" borderId="0" xfId="4" applyBorder="1" applyAlignment="1" applyProtection="1">
      <alignment horizontal="center" vertical="distributed" wrapText="1"/>
    </xf>
    <xf numFmtId="0" fontId="18" fillId="20" borderId="0" xfId="4" applyBorder="1" applyAlignment="1" applyProtection="1">
      <alignment horizontal="right" vertical="center" wrapText="1"/>
    </xf>
    <xf numFmtId="0" fontId="18" fillId="20" borderId="0" xfId="4" applyBorder="1" applyAlignment="1" applyProtection="1">
      <alignment horizontal="right" wrapText="1"/>
    </xf>
    <xf numFmtId="0" fontId="19" fillId="20" borderId="0" xfId="4" applyFont="1" applyBorder="1" applyAlignment="1" applyProtection="1">
      <alignment horizontal="center" vertical="center" wrapText="1"/>
    </xf>
    <xf numFmtId="1" fontId="18" fillId="20" borderId="0" xfId="4" applyNumberFormat="1" applyBorder="1" applyAlignment="1" applyProtection="1">
      <alignment horizontal="center" vertical="center" wrapText="1"/>
      <protection locked="0"/>
    </xf>
    <xf numFmtId="0" fontId="18" fillId="20" borderId="0" xfId="4" applyBorder="1" applyAlignment="1" applyProtection="1">
      <alignment horizontal="center" vertical="center" wrapText="1"/>
    </xf>
    <xf numFmtId="0" fontId="0" fillId="0" borderId="0" xfId="0" applyFill="1" applyBorder="1" applyAlignment="1" applyProtection="1">
      <alignment horizontal="justify" vertical="distributed" wrapText="1"/>
      <protection locked="0"/>
    </xf>
    <xf numFmtId="0" fontId="0" fillId="0" borderId="0" xfId="0" applyFill="1" applyBorder="1" applyAlignment="1" applyProtection="1">
      <alignment horizontal="right"/>
      <protection locked="0"/>
    </xf>
    <xf numFmtId="0" fontId="14" fillId="0" borderId="0" xfId="0" applyFont="1" applyFill="1" applyBorder="1" applyProtection="1">
      <protection locked="0"/>
    </xf>
    <xf numFmtId="0" fontId="0" fillId="0" borderId="0" xfId="0" applyNumberFormat="1" applyFill="1" applyBorder="1" applyProtection="1">
      <protection locked="0"/>
    </xf>
    <xf numFmtId="1" fontId="0" fillId="0" borderId="0" xfId="0" applyNumberFormat="1" applyFill="1" applyBorder="1" applyProtection="1">
      <protection locked="0"/>
    </xf>
    <xf numFmtId="0" fontId="0" fillId="0" borderId="0" xfId="0" applyFill="1" applyBorder="1" applyProtection="1">
      <protection locked="0"/>
    </xf>
    <xf numFmtId="0" fontId="14" fillId="0" borderId="0" xfId="0" applyFont="1" applyFill="1"/>
    <xf numFmtId="0" fontId="14" fillId="0" borderId="0" xfId="0" applyFont="1" applyFill="1" applyAlignment="1">
      <alignment horizontal="left" vertical="center"/>
    </xf>
    <xf numFmtId="0" fontId="14" fillId="0" borderId="0" xfId="0" applyFont="1" applyFill="1" applyBorder="1" applyAlignment="1">
      <alignment horizontal="left" vertical="center"/>
    </xf>
    <xf numFmtId="0" fontId="0" fillId="0" borderId="0" xfId="0" applyFill="1" applyBorder="1" applyAlignment="1">
      <alignment horizontal="left"/>
    </xf>
    <xf numFmtId="0" fontId="14" fillId="0" borderId="0" xfId="0" applyFont="1" applyFill="1" applyBorder="1" applyAlignment="1">
      <alignment horizontal="left"/>
    </xf>
    <xf numFmtId="0" fontId="0" fillId="0" borderId="0" xfId="0" applyFill="1" applyBorder="1" applyAlignment="1" applyProtection="1">
      <alignment horizontal="left" vertical="distributed" wrapText="1"/>
      <protection locked="0"/>
    </xf>
    <xf numFmtId="0" fontId="0" fillId="0" borderId="0" xfId="0" applyFill="1" applyBorder="1"/>
    <xf numFmtId="0" fontId="14" fillId="0" borderId="0" xfId="0" applyFont="1" applyFill="1" applyBorder="1"/>
    <xf numFmtId="0" fontId="0" fillId="0" borderId="0" xfId="0" applyFill="1" applyBorder="1" applyAlignment="1">
      <alignment horizontal="left" vertical="center"/>
    </xf>
    <xf numFmtId="0" fontId="14" fillId="0" borderId="0" xfId="0" applyFont="1" applyFill="1" applyBorder="1" applyAlignment="1" applyProtection="1">
      <alignment horizontal="right"/>
      <protection locked="0"/>
    </xf>
    <xf numFmtId="0" fontId="14" fillId="0" borderId="0" xfId="0" applyFont="1" applyFill="1" applyBorder="1" applyAlignment="1" applyProtection="1">
      <alignment horizontal="justify" vertical="distributed" wrapText="1"/>
      <protection locked="0"/>
    </xf>
    <xf numFmtId="0" fontId="14" fillId="0" borderId="0" xfId="0" applyFont="1" applyFill="1" applyBorder="1" applyAlignment="1" applyProtection="1">
      <alignment horizontal="left" vertical="distributed" wrapText="1"/>
      <protection locked="0"/>
    </xf>
    <xf numFmtId="0" fontId="14" fillId="0" borderId="0" xfId="0" applyNumberFormat="1" applyFont="1" applyFill="1" applyBorder="1" applyProtection="1">
      <protection locked="0"/>
    </xf>
    <xf numFmtId="1" fontId="14" fillId="0" borderId="0" xfId="0" applyNumberFormat="1" applyFont="1" applyFill="1" applyBorder="1" applyProtection="1">
      <protection locked="0"/>
    </xf>
    <xf numFmtId="0" fontId="0" fillId="0" borderId="0" xfId="0" applyFill="1" applyBorder="1" applyAlignment="1" applyProtection="1">
      <alignment horizontal="left"/>
      <protection locked="0"/>
    </xf>
    <xf numFmtId="0" fontId="14" fillId="0" borderId="0" xfId="0" applyFont="1" applyFill="1" applyAlignment="1">
      <alignment horizontal="left"/>
    </xf>
    <xf numFmtId="0" fontId="0" fillId="0" borderId="0" xfId="0" applyFill="1" applyAlignment="1">
      <alignment horizontal="left"/>
    </xf>
    <xf numFmtId="0" fontId="20" fillId="0" borderId="0" xfId="0" applyFont="1" applyFill="1" applyBorder="1" applyAlignment="1">
      <alignment wrapText="1"/>
    </xf>
    <xf numFmtId="0" fontId="0" fillId="0" borderId="0" xfId="0" applyFill="1" applyAlignment="1">
      <alignment horizontal="left" vertical="center"/>
    </xf>
    <xf numFmtId="0" fontId="20" fillId="0" borderId="0" xfId="0" applyFont="1" applyFill="1" applyBorder="1" applyAlignment="1">
      <alignment vertical="center" wrapText="1"/>
    </xf>
    <xf numFmtId="0" fontId="21" fillId="0" borderId="0" xfId="0" applyFont="1" applyFill="1" applyAlignment="1">
      <alignment vertical="center" wrapText="1"/>
    </xf>
    <xf numFmtId="0" fontId="20" fillId="0" borderId="0" xfId="0" applyFont="1" applyFill="1" applyAlignment="1">
      <alignment vertical="center" wrapText="1"/>
    </xf>
    <xf numFmtId="0" fontId="20" fillId="0" borderId="0" xfId="0" applyFont="1" applyFill="1" applyAlignment="1">
      <alignment wrapText="1"/>
    </xf>
    <xf numFmtId="0" fontId="22" fillId="0" borderId="0" xfId="0" applyFont="1" applyFill="1" applyAlignment="1">
      <alignment horizontal="left" vertical="top" wrapText="1"/>
    </xf>
    <xf numFmtId="0" fontId="14" fillId="0" borderId="0" xfId="0" applyFont="1" applyFill="1" applyAlignment="1">
      <alignment horizontal="left" vertical="top" wrapText="1"/>
    </xf>
    <xf numFmtId="49" fontId="23" fillId="0" borderId="0" xfId="5" applyFill="1" applyBorder="1" applyProtection="1">
      <alignment horizontal="left" vertical="center"/>
    </xf>
    <xf numFmtId="0" fontId="14" fillId="0" borderId="0" xfId="0" applyFont="1" applyFill="1" applyBorder="1" applyAlignment="1">
      <alignment horizontal="justify" vertical="center" wrapText="1"/>
    </xf>
    <xf numFmtId="0" fontId="14" fillId="0" borderId="0" xfId="0" applyFont="1" applyFill="1" applyBorder="1" applyAlignment="1">
      <alignment vertical="center" wrapText="1"/>
    </xf>
    <xf numFmtId="0" fontId="22" fillId="0" borderId="0" xfId="0" applyFont="1" applyFill="1" applyAlignment="1">
      <alignment horizontal="left"/>
    </xf>
    <xf numFmtId="0" fontId="0" fillId="0" borderId="1" xfId="0" applyBorder="1" applyAlignment="1">
      <alignment vertical="center"/>
    </xf>
    <xf numFmtId="0" fontId="6" fillId="19" borderId="21" xfId="0" applyFont="1" applyFill="1" applyBorder="1" applyAlignment="1">
      <alignment horizontal="center" vertical="center"/>
    </xf>
    <xf numFmtId="0" fontId="6" fillId="19" borderId="21" xfId="0" applyFont="1" applyFill="1" applyBorder="1" applyAlignment="1">
      <alignment horizontal="center" vertical="center" wrapText="1"/>
    </xf>
    <xf numFmtId="0" fontId="25" fillId="21" borderId="22" xfId="0" applyFont="1" applyFill="1" applyBorder="1" applyAlignment="1">
      <alignment vertical="center" wrapText="1"/>
    </xf>
    <xf numFmtId="0" fontId="26" fillId="0" borderId="21" xfId="0" applyFont="1" applyFill="1" applyBorder="1" applyAlignment="1">
      <alignment horizontal="center" vertical="center" wrapText="1"/>
    </xf>
    <xf numFmtId="0" fontId="27" fillId="0" borderId="21" xfId="0" applyFont="1" applyFill="1" applyBorder="1" applyAlignment="1">
      <alignment horizontal="left" vertical="center" wrapText="1"/>
    </xf>
    <xf numFmtId="0" fontId="27" fillId="0" borderId="21" xfId="0" applyFont="1" applyFill="1" applyBorder="1" applyAlignment="1">
      <alignment horizontal="center" vertical="center" wrapText="1"/>
    </xf>
    <xf numFmtId="14" fontId="27" fillId="0" borderId="21" xfId="0" applyNumberFormat="1" applyFont="1" applyFill="1" applyBorder="1" applyAlignment="1">
      <alignment horizontal="center" vertical="center"/>
    </xf>
    <xf numFmtId="0" fontId="27" fillId="0" borderId="21" xfId="0" applyFont="1" applyFill="1" applyBorder="1" applyAlignment="1">
      <alignment horizontal="center" vertical="center"/>
    </xf>
    <xf numFmtId="14" fontId="27" fillId="0" borderId="21" xfId="0" applyNumberFormat="1" applyFont="1" applyFill="1" applyBorder="1" applyAlignment="1">
      <alignment horizontal="center" vertical="center" wrapText="1"/>
    </xf>
    <xf numFmtId="0" fontId="14" fillId="0" borderId="0" xfId="6" applyProtection="1"/>
    <xf numFmtId="0" fontId="29" fillId="22" borderId="0" xfId="6" applyFont="1" applyFill="1" applyBorder="1" applyAlignment="1" applyProtection="1">
      <alignment vertical="center" wrapText="1"/>
    </xf>
    <xf numFmtId="0" fontId="28" fillId="0" borderId="0" xfId="6" applyFont="1" applyBorder="1" applyAlignment="1" applyProtection="1">
      <alignment horizontal="center" vertical="center" wrapText="1"/>
    </xf>
    <xf numFmtId="0" fontId="29" fillId="0" borderId="0" xfId="6" applyFont="1" applyBorder="1" applyAlignment="1" applyProtection="1">
      <alignment vertical="center" wrapText="1"/>
    </xf>
    <xf numFmtId="0" fontId="29" fillId="0" borderId="0" xfId="6" applyFont="1" applyBorder="1" applyAlignment="1" applyProtection="1">
      <alignment horizontal="right" vertical="center" wrapText="1"/>
    </xf>
    <xf numFmtId="0" fontId="29" fillId="0" borderId="1" xfId="6" applyFont="1" applyFill="1" applyBorder="1" applyAlignment="1" applyProtection="1">
      <alignment horizontal="center" vertical="center" wrapText="1"/>
    </xf>
    <xf numFmtId="0" fontId="29" fillId="22" borderId="0" xfId="6" applyFont="1" applyFill="1" applyBorder="1" applyAlignment="1" applyProtection="1">
      <alignment horizontal="center" vertical="center" wrapText="1"/>
    </xf>
    <xf numFmtId="0" fontId="29" fillId="0" borderId="0" xfId="6" applyFont="1" applyFill="1" applyBorder="1" applyAlignment="1" applyProtection="1">
      <alignment horizontal="center" vertical="center" wrapText="1"/>
    </xf>
    <xf numFmtId="0" fontId="29" fillId="0" borderId="0" xfId="6" applyFont="1" applyFill="1" applyBorder="1" applyAlignment="1" applyProtection="1">
      <alignment vertical="center" wrapText="1"/>
    </xf>
    <xf numFmtId="0" fontId="14" fillId="0" borderId="0" xfId="6" applyFont="1" applyProtection="1"/>
    <xf numFmtId="0" fontId="17" fillId="24" borderId="2" xfId="6" applyFont="1" applyFill="1" applyBorder="1" applyAlignment="1" applyProtection="1">
      <alignment horizontal="center" vertical="center" wrapText="1"/>
    </xf>
    <xf numFmtId="0" fontId="17" fillId="24" borderId="37" xfId="6" applyFont="1" applyFill="1" applyBorder="1" applyAlignment="1" applyProtection="1">
      <alignment horizontal="center" vertical="center" wrapText="1"/>
    </xf>
    <xf numFmtId="0" fontId="31" fillId="22" borderId="1" xfId="6" applyFont="1" applyFill="1" applyBorder="1" applyAlignment="1" applyProtection="1">
      <alignment horizontal="center" vertical="center"/>
      <protection locked="0"/>
    </xf>
    <xf numFmtId="0" fontId="32" fillId="22" borderId="9" xfId="6" applyFont="1" applyFill="1" applyBorder="1" applyAlignment="1" applyProtection="1">
      <alignment vertical="center" wrapText="1"/>
      <protection locked="0"/>
    </xf>
    <xf numFmtId="0" fontId="32" fillId="22" borderId="1" xfId="6" applyFont="1" applyFill="1" applyBorder="1" applyAlignment="1" applyProtection="1">
      <alignment vertical="center"/>
      <protection locked="0"/>
    </xf>
    <xf numFmtId="0" fontId="32" fillId="22" borderId="10" xfId="6" applyFont="1" applyFill="1" applyBorder="1" applyAlignment="1" applyProtection="1">
      <alignment vertical="center" wrapText="1"/>
      <protection locked="0"/>
    </xf>
    <xf numFmtId="0" fontId="32" fillId="0" borderId="1" xfId="6" applyFont="1" applyBorder="1" applyAlignment="1">
      <alignment vertical="center" wrapText="1"/>
    </xf>
    <xf numFmtId="0" fontId="32" fillId="0" borderId="1" xfId="6" applyFont="1" applyBorder="1" applyAlignment="1">
      <alignment horizontal="center" vertical="center" wrapText="1"/>
    </xf>
    <xf numFmtId="0" fontId="32" fillId="22" borderId="1" xfId="6" applyFont="1" applyFill="1" applyBorder="1" applyAlignment="1" applyProtection="1">
      <alignment vertical="center" wrapText="1"/>
      <protection locked="0"/>
    </xf>
    <xf numFmtId="14" fontId="32" fillId="0" borderId="1" xfId="6" applyNumberFormat="1" applyFont="1" applyFill="1" applyBorder="1" applyAlignment="1" applyProtection="1">
      <alignment horizontal="center" vertical="center"/>
      <protection locked="0"/>
    </xf>
    <xf numFmtId="0" fontId="31" fillId="22" borderId="1" xfId="6" applyFont="1" applyFill="1" applyBorder="1" applyAlignment="1" applyProtection="1">
      <alignment horizontal="center" vertical="center" wrapText="1"/>
      <protection locked="0"/>
    </xf>
    <xf numFmtId="0" fontId="32" fillId="0" borderId="1" xfId="6" applyFont="1" applyFill="1" applyBorder="1" applyAlignment="1" applyProtection="1">
      <alignment horizontal="justify" vertical="center" wrapText="1"/>
      <protection locked="0"/>
    </xf>
    <xf numFmtId="0" fontId="32" fillId="22" borderId="3" xfId="6" applyFont="1" applyFill="1" applyBorder="1" applyAlignment="1" applyProtection="1">
      <alignment horizontal="center" vertical="center" wrapText="1"/>
      <protection locked="0"/>
    </xf>
    <xf numFmtId="0" fontId="32" fillId="22" borderId="1" xfId="6" applyFont="1" applyFill="1" applyBorder="1" applyAlignment="1" applyProtection="1">
      <alignment horizontal="justify" vertical="center" wrapText="1"/>
      <protection locked="0"/>
    </xf>
    <xf numFmtId="0" fontId="32" fillId="0" borderId="1" xfId="6" applyFont="1" applyBorder="1" applyAlignment="1">
      <alignment horizontal="justify" vertical="center" wrapText="1"/>
    </xf>
    <xf numFmtId="14" fontId="32" fillId="0" borderId="1" xfId="6" applyNumberFormat="1" applyFont="1" applyFill="1" applyBorder="1" applyAlignment="1" applyProtection="1">
      <alignment horizontal="center" vertical="center" wrapText="1"/>
      <protection locked="0"/>
    </xf>
    <xf numFmtId="0" fontId="14" fillId="0" borderId="21" xfId="3" applyFont="1" applyFill="1" applyBorder="1" applyAlignment="1" applyProtection="1">
      <alignment horizontal="center" vertical="center" wrapText="1"/>
      <protection locked="0"/>
    </xf>
    <xf numFmtId="0" fontId="14" fillId="0" borderId="21" xfId="3" applyFont="1" applyFill="1" applyBorder="1" applyAlignment="1" applyProtection="1">
      <alignment horizontal="center" vertical="center" wrapText="1"/>
    </xf>
    <xf numFmtId="14" fontId="14" fillId="0" borderId="21" xfId="3" applyNumberFormat="1" applyFont="1" applyFill="1" applyBorder="1" applyAlignment="1" applyProtection="1">
      <alignment horizontal="center" vertical="center" wrapText="1"/>
      <protection locked="0"/>
    </xf>
    <xf numFmtId="0" fontId="33" fillId="0" borderId="25" xfId="6" applyFont="1" applyBorder="1" applyAlignment="1" applyProtection="1">
      <alignment horizontal="justify" vertical="top" wrapText="1"/>
    </xf>
    <xf numFmtId="0" fontId="33" fillId="0" borderId="0" xfId="6" applyFont="1" applyBorder="1" applyAlignment="1" applyProtection="1">
      <alignment horizontal="justify" vertical="top" wrapText="1"/>
    </xf>
    <xf numFmtId="0" fontId="34" fillId="0" borderId="0" xfId="6" applyFont="1" applyFill="1" applyBorder="1" applyAlignment="1" applyProtection="1">
      <alignment horizontal="justify" vertical="top" wrapText="1"/>
    </xf>
    <xf numFmtId="0" fontId="34" fillId="0" borderId="0" xfId="6" applyFont="1" applyFill="1" applyBorder="1" applyAlignment="1" applyProtection="1">
      <alignment vertical="top" wrapText="1"/>
    </xf>
    <xf numFmtId="0" fontId="34" fillId="0" borderId="38" xfId="6" applyFont="1" applyFill="1" applyBorder="1" applyAlignment="1" applyProtection="1">
      <alignment vertical="top" wrapText="1"/>
    </xf>
    <xf numFmtId="0" fontId="29" fillId="22" borderId="0" xfId="6" applyFont="1" applyFill="1" applyBorder="1" applyAlignment="1" applyProtection="1">
      <alignment horizontal="left" vertical="center" wrapText="1"/>
    </xf>
    <xf numFmtId="0" fontId="35" fillId="0" borderId="0" xfId="6" applyFont="1" applyFill="1" applyBorder="1" applyAlignment="1" applyProtection="1">
      <alignment horizontal="center" vertical="top" wrapText="1"/>
      <protection locked="0"/>
    </xf>
    <xf numFmtId="0" fontId="30" fillId="22" borderId="0" xfId="6" applyFont="1" applyFill="1" applyBorder="1" applyAlignment="1" applyProtection="1">
      <alignment vertical="center" wrapText="1"/>
    </xf>
    <xf numFmtId="0" fontId="35" fillId="0" borderId="0" xfId="6" applyFont="1" applyFill="1" applyBorder="1" applyAlignment="1" applyProtection="1">
      <alignment vertical="top" wrapText="1"/>
    </xf>
    <xf numFmtId="0" fontId="29" fillId="0" borderId="0" xfId="6" applyFont="1" applyFill="1" applyBorder="1" applyAlignment="1" applyProtection="1">
      <alignment horizontal="right" vertical="top" wrapText="1"/>
    </xf>
    <xf numFmtId="0" fontId="29" fillId="0" borderId="38" xfId="6" applyFont="1" applyFill="1" applyBorder="1" applyAlignment="1" applyProtection="1">
      <alignment horizontal="right" vertical="top" wrapText="1"/>
    </xf>
    <xf numFmtId="0" fontId="29" fillId="22" borderId="25" xfId="6" applyFont="1" applyFill="1" applyBorder="1" applyAlignment="1" applyProtection="1">
      <alignment vertical="center" wrapText="1"/>
    </xf>
    <xf numFmtId="0" fontId="19" fillId="22" borderId="40" xfId="6" applyFont="1" applyFill="1" applyBorder="1" applyAlignment="1" applyProtection="1">
      <alignment horizontal="left"/>
    </xf>
    <xf numFmtId="0" fontId="19" fillId="22" borderId="41" xfId="6" applyFont="1" applyFill="1" applyBorder="1" applyAlignment="1" applyProtection="1">
      <alignment horizontal="left"/>
    </xf>
    <xf numFmtId="0" fontId="29" fillId="0" borderId="41" xfId="6" applyFont="1" applyFill="1" applyBorder="1" applyAlignment="1" applyProtection="1">
      <alignment horizontal="left" vertical="top" wrapText="1"/>
    </xf>
    <xf numFmtId="0" fontId="14" fillId="0" borderId="41" xfId="6" applyBorder="1" applyProtection="1"/>
    <xf numFmtId="0" fontId="14" fillId="0" borderId="42" xfId="6" applyBorder="1" applyProtection="1"/>
    <xf numFmtId="0" fontId="26" fillId="19" borderId="21" xfId="0" applyFont="1" applyFill="1" applyBorder="1" applyAlignment="1">
      <alignment horizontal="center" vertical="center"/>
    </xf>
    <xf numFmtId="0" fontId="26" fillId="19" borderId="21" xfId="0" applyFont="1" applyFill="1" applyBorder="1" applyAlignment="1">
      <alignment horizontal="center" vertical="center" wrapText="1"/>
    </xf>
    <xf numFmtId="0" fontId="24" fillId="13" borderId="21" xfId="0" applyFont="1" applyFill="1" applyBorder="1" applyAlignment="1">
      <alignment vertical="center" wrapText="1"/>
    </xf>
    <xf numFmtId="0" fontId="27" fillId="19" borderId="21" xfId="0" applyFont="1" applyFill="1" applyBorder="1" applyAlignment="1">
      <alignment horizontal="left" vertical="center" wrapText="1"/>
    </xf>
    <xf numFmtId="0" fontId="27" fillId="19" borderId="21" xfId="0" applyFont="1" applyFill="1" applyBorder="1" applyAlignment="1">
      <alignment horizontal="center" vertical="center" wrapText="1"/>
    </xf>
    <xf numFmtId="14" fontId="27" fillId="19" borderId="21" xfId="0" applyNumberFormat="1" applyFont="1" applyFill="1" applyBorder="1" applyAlignment="1">
      <alignment horizontal="center" vertical="center" wrapText="1"/>
    </xf>
    <xf numFmtId="0" fontId="25" fillId="13" borderId="21" xfId="0" applyFont="1" applyFill="1" applyBorder="1" applyAlignment="1">
      <alignment vertical="top" wrapText="1"/>
    </xf>
    <xf numFmtId="0" fontId="0" fillId="0" borderId="17" xfId="0" applyBorder="1" applyAlignment="1">
      <alignment horizontal="center"/>
    </xf>
    <xf numFmtId="0" fontId="3" fillId="19" borderId="16" xfId="0" applyFont="1" applyFill="1" applyBorder="1" applyAlignment="1">
      <alignment horizontal="center" vertical="center"/>
    </xf>
    <xf numFmtId="0" fontId="3" fillId="19" borderId="1" xfId="0" applyFont="1" applyFill="1" applyBorder="1" applyAlignment="1">
      <alignment horizontal="center" vertical="center" wrapText="1"/>
    </xf>
    <xf numFmtId="0" fontId="3" fillId="19" borderId="1" xfId="0" applyFont="1" applyFill="1" applyBorder="1" applyAlignment="1">
      <alignment horizontal="center" vertical="center"/>
    </xf>
    <xf numFmtId="0" fontId="3" fillId="19" borderId="17" xfId="0" applyFont="1" applyFill="1" applyBorder="1" applyAlignment="1">
      <alignment horizontal="center" vertical="center" wrapText="1"/>
    </xf>
    <xf numFmtId="0" fontId="25" fillId="21" borderId="16"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27" fillId="0" borderId="1" xfId="0" applyFont="1" applyFill="1" applyBorder="1" applyAlignment="1">
      <alignment horizontal="left" vertical="center" wrapText="1"/>
    </xf>
    <xf numFmtId="0" fontId="27" fillId="0" borderId="1" xfId="0" applyFont="1" applyFill="1" applyBorder="1" applyAlignment="1">
      <alignment horizontal="center" vertical="center" wrapText="1"/>
    </xf>
    <xf numFmtId="14" fontId="27" fillId="0" borderId="17" xfId="0" applyNumberFormat="1" applyFont="1" applyFill="1" applyBorder="1" applyAlignment="1">
      <alignment horizontal="center" vertical="center" wrapText="1"/>
    </xf>
    <xf numFmtId="0" fontId="25" fillId="21" borderId="16" xfId="0" applyFont="1" applyFill="1" applyBorder="1" applyAlignment="1">
      <alignment horizontal="left" vertical="top" wrapText="1"/>
    </xf>
    <xf numFmtId="0" fontId="6" fillId="19" borderId="1" xfId="0" applyFont="1" applyFill="1" applyBorder="1" applyAlignment="1">
      <alignment horizontal="center" vertical="center" wrapText="1"/>
    </xf>
    <xf numFmtId="0" fontId="27" fillId="19" borderId="1" xfId="0" applyFont="1" applyFill="1" applyBorder="1" applyAlignment="1">
      <alignment horizontal="left" vertical="center" wrapText="1"/>
    </xf>
    <xf numFmtId="0" fontId="27" fillId="19" borderId="1" xfId="0" applyFont="1" applyFill="1" applyBorder="1" applyAlignment="1">
      <alignment horizontal="center" vertical="center" wrapText="1"/>
    </xf>
    <xf numFmtId="0" fontId="27" fillId="19" borderId="17" xfId="0" applyFont="1" applyFill="1" applyBorder="1" applyAlignment="1">
      <alignment horizontal="center" vertical="center" wrapText="1"/>
    </xf>
    <xf numFmtId="0" fontId="38" fillId="0" borderId="21" xfId="0" applyFont="1" applyFill="1" applyBorder="1" applyAlignment="1">
      <alignment horizontal="center" vertical="center" wrapText="1"/>
    </xf>
    <xf numFmtId="0" fontId="24" fillId="19" borderId="21" xfId="0" applyFont="1" applyFill="1" applyBorder="1" applyAlignment="1">
      <alignment horizontal="center" vertical="center"/>
    </xf>
    <xf numFmtId="0" fontId="3" fillId="19" borderId="21" xfId="0" applyFont="1" applyFill="1" applyBorder="1" applyAlignment="1">
      <alignment horizontal="center" vertical="center" wrapText="1"/>
    </xf>
    <xf numFmtId="0" fontId="3" fillId="19" borderId="21" xfId="0" applyFont="1" applyFill="1" applyBorder="1" applyAlignment="1">
      <alignment horizontal="center" vertical="center"/>
    </xf>
    <xf numFmtId="0" fontId="25" fillId="21" borderId="21" xfId="0" applyFont="1" applyFill="1" applyBorder="1" applyAlignment="1">
      <alignment vertical="center" wrapText="1"/>
    </xf>
    <xf numFmtId="0" fontId="6" fillId="0" borderId="21" xfId="0" applyFont="1" applyFill="1" applyBorder="1" applyAlignment="1">
      <alignment horizontal="center" vertical="center" wrapText="1"/>
    </xf>
    <xf numFmtId="0" fontId="25" fillId="21" borderId="21" xfId="0" applyFont="1" applyFill="1" applyBorder="1" applyAlignment="1">
      <alignment horizontal="left" vertical="center" wrapText="1"/>
    </xf>
    <xf numFmtId="0" fontId="24" fillId="19" borderId="1" xfId="0" applyFont="1" applyFill="1" applyBorder="1" applyAlignment="1">
      <alignment horizontal="center" vertical="center"/>
    </xf>
    <xf numFmtId="0" fontId="39" fillId="19" borderId="1" xfId="0" applyFont="1" applyFill="1" applyBorder="1" applyAlignment="1">
      <alignment horizontal="justify" vertical="center" wrapText="1"/>
    </xf>
    <xf numFmtId="14" fontId="39" fillId="19" borderId="1" xfId="0" applyNumberFormat="1" applyFont="1" applyFill="1" applyBorder="1" applyAlignment="1">
      <alignment horizontal="justify" vertical="center" wrapText="1"/>
    </xf>
    <xf numFmtId="0" fontId="3" fillId="3"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5" fillId="3" borderId="1" xfId="0" applyFont="1" applyFill="1" applyBorder="1" applyAlignment="1">
      <alignment horizontal="center" vertical="center" wrapText="1"/>
    </xf>
    <xf numFmtId="16" fontId="3" fillId="7" borderId="1" xfId="0" applyNumberFormat="1" applyFont="1" applyFill="1" applyBorder="1" applyAlignment="1">
      <alignment horizontal="center" vertical="center" wrapText="1"/>
    </xf>
    <xf numFmtId="0" fontId="3" fillId="7" borderId="1" xfId="0" applyFont="1" applyFill="1" applyBorder="1" applyAlignment="1">
      <alignment horizontal="center" vertical="center"/>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6" fillId="4" borderId="1" xfId="0" applyFont="1" applyFill="1" applyBorder="1" applyAlignment="1">
      <alignment horizontal="center" vertical="center"/>
    </xf>
    <xf numFmtId="0" fontId="7" fillId="4" borderId="1" xfId="0" applyFont="1" applyFill="1" applyBorder="1" applyAlignment="1">
      <alignment horizontal="center" vertical="center"/>
    </xf>
    <xf numFmtId="0" fontId="5" fillId="5" borderId="1" xfId="0" applyFont="1" applyFill="1" applyBorder="1" applyAlignment="1">
      <alignment horizontal="center" vertical="center" wrapText="1"/>
    </xf>
    <xf numFmtId="0" fontId="6" fillId="5" borderId="1" xfId="0" applyFont="1" applyFill="1" applyBorder="1" applyAlignment="1">
      <alignment horizontal="center" vertical="center"/>
    </xf>
    <xf numFmtId="0" fontId="7" fillId="5"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6" fillId="6" borderId="1" xfId="0" applyFont="1" applyFill="1" applyBorder="1" applyAlignment="1">
      <alignment horizontal="center" vertical="center"/>
    </xf>
    <xf numFmtId="0" fontId="7" fillId="6" borderId="1" xfId="0" applyFont="1" applyFill="1" applyBorder="1" applyAlignment="1">
      <alignment horizontal="center" vertical="center"/>
    </xf>
    <xf numFmtId="0" fontId="11" fillId="0" borderId="5" xfId="0" applyFont="1" applyBorder="1" applyAlignment="1">
      <alignment horizontal="center"/>
    </xf>
    <xf numFmtId="0" fontId="13" fillId="0" borderId="9" xfId="0" applyFont="1" applyBorder="1" applyAlignment="1">
      <alignment horizontal="left" vertical="center"/>
    </xf>
    <xf numFmtId="0" fontId="13" fillId="0" borderId="10" xfId="0" applyFont="1" applyBorder="1" applyAlignment="1">
      <alignment horizontal="left" vertical="center"/>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4" xfId="0" applyFont="1" applyBorder="1" applyAlignment="1">
      <alignment horizontal="center" vertical="center" wrapText="1"/>
    </xf>
    <xf numFmtId="0" fontId="0" fillId="0" borderId="1" xfId="0"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0" fillId="0" borderId="3" xfId="0" applyBorder="1" applyAlignment="1">
      <alignment horizontal="center"/>
    </xf>
    <xf numFmtId="0" fontId="24" fillId="0" borderId="1" xfId="0" applyFont="1" applyBorder="1" applyAlignment="1">
      <alignment horizontal="center" vertical="center" wrapText="1"/>
    </xf>
    <xf numFmtId="0" fontId="0" fillId="0" borderId="0" xfId="0" applyAlignment="1">
      <alignment horizontal="center"/>
    </xf>
    <xf numFmtId="0" fontId="24" fillId="16" borderId="18" xfId="0" applyFont="1" applyFill="1" applyBorder="1" applyAlignment="1">
      <alignment horizontal="center" vertical="center"/>
    </xf>
    <xf numFmtId="0" fontId="25" fillId="0" borderId="19" xfId="0" applyFont="1" applyBorder="1" applyAlignment="1">
      <alignment vertical="center"/>
    </xf>
    <xf numFmtId="0" fontId="25" fillId="0" borderId="20" xfId="0" applyFont="1" applyBorder="1" applyAlignment="1">
      <alignment vertical="center"/>
    </xf>
    <xf numFmtId="0" fontId="6" fillId="19" borderId="21" xfId="0" applyFont="1" applyFill="1" applyBorder="1" applyAlignment="1">
      <alignment horizontal="center" vertical="center"/>
    </xf>
    <xf numFmtId="0" fontId="25" fillId="21" borderId="22" xfId="0" applyFont="1" applyFill="1" applyBorder="1" applyAlignment="1">
      <alignment vertical="center" wrapText="1"/>
    </xf>
    <xf numFmtId="0" fontId="25" fillId="21" borderId="23" xfId="0" applyFont="1" applyFill="1" applyBorder="1" applyAlignment="1"/>
    <xf numFmtId="0" fontId="25" fillId="21" borderId="22" xfId="0" applyFont="1" applyFill="1" applyBorder="1" applyAlignment="1">
      <alignment horizontal="left" vertical="center" wrapText="1"/>
    </xf>
    <xf numFmtId="0" fontId="25" fillId="21" borderId="24" xfId="0" applyFont="1" applyFill="1" applyBorder="1" applyAlignment="1">
      <alignment horizontal="left" vertical="center" wrapText="1"/>
    </xf>
    <xf numFmtId="0" fontId="14" fillId="0" borderId="5" xfId="6" applyBorder="1" applyAlignment="1" applyProtection="1">
      <alignment horizontal="center"/>
    </xf>
    <xf numFmtId="0" fontId="14" fillId="0" borderId="1" xfId="6" applyFill="1" applyBorder="1" applyAlignment="1" applyProtection="1"/>
    <xf numFmtId="0" fontId="0" fillId="0" borderId="1" xfId="0" applyBorder="1" applyAlignment="1"/>
    <xf numFmtId="0" fontId="24" fillId="0" borderId="6" xfId="0" applyFont="1" applyBorder="1" applyAlignment="1">
      <alignment horizontal="center" vertical="center" wrapText="1"/>
    </xf>
    <xf numFmtId="0" fontId="0" fillId="0" borderId="7" xfId="0" applyBorder="1" applyAlignment="1"/>
    <xf numFmtId="0" fontId="0" fillId="0" borderId="8" xfId="0" applyBorder="1" applyAlignment="1"/>
    <xf numFmtId="0" fontId="0" fillId="0" borderId="11" xfId="0" applyBorder="1" applyAlignment="1"/>
    <xf numFmtId="0" fontId="0" fillId="0" borderId="0" xfId="0" applyAlignment="1"/>
    <xf numFmtId="0" fontId="0" fillId="0" borderId="12" xfId="0" applyBorder="1" applyAlignment="1"/>
    <xf numFmtId="0" fontId="0" fillId="0" borderId="13" xfId="0" applyBorder="1" applyAlignment="1"/>
    <xf numFmtId="0" fontId="0" fillId="0" borderId="5" xfId="0" applyBorder="1" applyAlignment="1"/>
    <xf numFmtId="0" fontId="0" fillId="0" borderId="14" xfId="0" applyBorder="1" applyAlignment="1"/>
    <xf numFmtId="0" fontId="0" fillId="0" borderId="15" xfId="0" applyBorder="1" applyAlignment="1"/>
    <xf numFmtId="0" fontId="0" fillId="0" borderId="10" xfId="0" applyBorder="1" applyAlignment="1"/>
    <xf numFmtId="14" fontId="0" fillId="0" borderId="1" xfId="0" applyNumberFormat="1" applyBorder="1" applyAlignment="1">
      <alignment horizontal="center"/>
    </xf>
    <xf numFmtId="0" fontId="28" fillId="0" borderId="25" xfId="6" applyFont="1" applyBorder="1" applyAlignment="1" applyProtection="1">
      <alignment horizontal="center" vertical="center" wrapText="1"/>
    </xf>
    <xf numFmtId="0" fontId="28" fillId="0" borderId="0" xfId="6" applyFont="1" applyBorder="1" applyAlignment="1" applyProtection="1">
      <alignment horizontal="center" vertical="center" wrapText="1"/>
    </xf>
    <xf numFmtId="0" fontId="29" fillId="22" borderId="9" xfId="6" applyFont="1" applyFill="1" applyBorder="1" applyAlignment="1" applyProtection="1">
      <alignment horizontal="center" vertical="center" wrapText="1"/>
    </xf>
    <xf numFmtId="0" fontId="29" fillId="22" borderId="15" xfId="6" applyFont="1" applyFill="1" applyBorder="1" applyAlignment="1" applyProtection="1">
      <alignment horizontal="center" vertical="center" wrapText="1"/>
    </xf>
    <xf numFmtId="0" fontId="29" fillId="22" borderId="10" xfId="6" applyFont="1" applyFill="1" applyBorder="1" applyAlignment="1" applyProtection="1">
      <alignment horizontal="center" vertical="center" wrapText="1"/>
    </xf>
    <xf numFmtId="0" fontId="29" fillId="0" borderId="9" xfId="6" applyFont="1" applyBorder="1" applyAlignment="1" applyProtection="1">
      <alignment horizontal="center" vertical="center" wrapText="1"/>
    </xf>
    <xf numFmtId="0" fontId="29" fillId="0" borderId="15" xfId="6" applyFont="1" applyBorder="1" applyAlignment="1" applyProtection="1">
      <alignment horizontal="center" vertical="center" wrapText="1"/>
    </xf>
    <xf numFmtId="0" fontId="29" fillId="0" borderId="10" xfId="6" applyFont="1" applyBorder="1" applyAlignment="1" applyProtection="1">
      <alignment horizontal="center" vertical="center" wrapText="1"/>
    </xf>
    <xf numFmtId="0" fontId="29" fillId="0" borderId="9" xfId="6" applyFont="1" applyFill="1" applyBorder="1" applyAlignment="1" applyProtection="1">
      <alignment horizontal="center" vertical="center" wrapText="1"/>
    </xf>
    <xf numFmtId="0" fontId="29" fillId="0" borderId="15" xfId="6" applyFont="1" applyFill="1" applyBorder="1" applyAlignment="1" applyProtection="1">
      <alignment horizontal="center" vertical="center" wrapText="1"/>
    </xf>
    <xf numFmtId="0" fontId="29" fillId="0" borderId="10" xfId="6" applyFont="1" applyFill="1" applyBorder="1" applyAlignment="1" applyProtection="1">
      <alignment horizontal="center" vertical="center" wrapText="1"/>
    </xf>
    <xf numFmtId="0" fontId="30" fillId="23" borderId="26" xfId="6" applyFont="1" applyFill="1" applyBorder="1" applyAlignment="1" applyProtection="1">
      <alignment horizontal="center" vertical="top" wrapText="1"/>
    </xf>
    <xf numFmtId="0" fontId="30" fillId="23" borderId="27" xfId="6" applyFont="1" applyFill="1" applyBorder="1" applyAlignment="1" applyProtection="1">
      <alignment horizontal="center" vertical="top" wrapText="1"/>
    </xf>
    <xf numFmtId="0" fontId="30" fillId="23" borderId="28" xfId="6" applyFont="1" applyFill="1" applyBorder="1" applyAlignment="1" applyProtection="1">
      <alignment horizontal="center" vertical="top" wrapText="1"/>
    </xf>
    <xf numFmtId="0" fontId="30" fillId="23" borderId="29" xfId="6" applyFont="1" applyFill="1" applyBorder="1" applyAlignment="1" applyProtection="1">
      <alignment horizontal="center" vertical="top" wrapText="1"/>
    </xf>
    <xf numFmtId="0" fontId="17" fillId="24" borderId="30" xfId="6" applyFont="1" applyFill="1" applyBorder="1" applyAlignment="1" applyProtection="1">
      <alignment horizontal="center" vertical="center" wrapText="1"/>
    </xf>
    <xf numFmtId="0" fontId="17" fillId="24" borderId="36" xfId="6" applyFont="1" applyFill="1" applyBorder="1" applyAlignment="1" applyProtection="1">
      <alignment horizontal="center" vertical="center" wrapText="1"/>
    </xf>
    <xf numFmtId="0" fontId="17" fillId="24" borderId="31" xfId="6" applyFont="1" applyFill="1" applyBorder="1" applyAlignment="1" applyProtection="1">
      <alignment horizontal="center" vertical="center" wrapText="1"/>
    </xf>
    <xf numFmtId="0" fontId="17" fillId="24" borderId="6" xfId="6" applyFont="1" applyFill="1" applyBorder="1" applyAlignment="1" applyProtection="1">
      <alignment horizontal="center" vertical="center" wrapText="1"/>
    </xf>
    <xf numFmtId="0" fontId="17" fillId="24" borderId="2" xfId="6" applyFont="1" applyFill="1" applyBorder="1" applyAlignment="1" applyProtection="1">
      <alignment horizontal="center" vertical="center" wrapText="1"/>
    </xf>
    <xf numFmtId="0" fontId="17" fillId="24" borderId="4" xfId="6" applyFont="1" applyFill="1" applyBorder="1" applyAlignment="1" applyProtection="1">
      <alignment horizontal="center" vertical="center" wrapText="1"/>
    </xf>
    <xf numFmtId="0" fontId="17" fillId="24" borderId="32" xfId="6" applyFont="1" applyFill="1" applyBorder="1" applyAlignment="1" applyProtection="1">
      <alignment horizontal="center" vertical="center" wrapText="1"/>
    </xf>
    <xf numFmtId="0" fontId="17" fillId="24" borderId="12" xfId="6" applyFont="1" applyFill="1" applyBorder="1" applyAlignment="1" applyProtection="1">
      <alignment horizontal="center" vertical="center" wrapText="1"/>
    </xf>
    <xf numFmtId="0" fontId="17" fillId="24" borderId="33" xfId="6" applyFont="1" applyFill="1" applyBorder="1" applyAlignment="1" applyProtection="1">
      <alignment horizontal="center" vertical="center" wrapText="1"/>
    </xf>
    <xf numFmtId="0" fontId="17" fillId="24" borderId="1" xfId="6" applyFont="1" applyFill="1" applyBorder="1" applyAlignment="1" applyProtection="1">
      <alignment horizontal="center" vertical="center" wrapText="1"/>
    </xf>
    <xf numFmtId="0" fontId="17" fillId="24" borderId="34" xfId="6" applyFont="1" applyFill="1" applyBorder="1" applyAlignment="1" applyProtection="1">
      <alignment horizontal="center" vertical="center" wrapText="1"/>
    </xf>
    <xf numFmtId="0" fontId="17" fillId="24" borderId="35" xfId="6" applyFont="1" applyFill="1" applyBorder="1" applyAlignment="1" applyProtection="1">
      <alignment horizontal="center" vertical="center" wrapText="1"/>
    </xf>
    <xf numFmtId="0" fontId="30" fillId="23" borderId="1" xfId="6" applyFont="1" applyFill="1" applyBorder="1" applyAlignment="1" applyProtection="1">
      <alignment horizontal="center" vertical="center" wrapText="1"/>
    </xf>
    <xf numFmtId="0" fontId="29" fillId="22" borderId="9" xfId="3" applyFont="1" applyFill="1" applyBorder="1" applyAlignment="1" applyProtection="1">
      <alignment horizontal="center" vertical="center" wrapText="1"/>
    </xf>
    <xf numFmtId="0" fontId="29" fillId="22" borderId="15" xfId="3" applyFont="1" applyFill="1" applyBorder="1" applyAlignment="1" applyProtection="1">
      <alignment horizontal="center" vertical="center" wrapText="1"/>
    </xf>
    <xf numFmtId="0" fontId="29" fillId="22" borderId="10" xfId="3" applyFont="1" applyFill="1" applyBorder="1" applyAlignment="1" applyProtection="1">
      <alignment horizontal="center" vertical="center" wrapText="1"/>
    </xf>
    <xf numFmtId="0" fontId="29" fillId="22" borderId="0" xfId="6" applyFont="1" applyFill="1" applyBorder="1" applyAlignment="1" applyProtection="1">
      <alignment horizontal="right" vertical="center" wrapText="1"/>
    </xf>
    <xf numFmtId="0" fontId="29" fillId="22" borderId="12" xfId="6" applyFont="1" applyFill="1" applyBorder="1" applyAlignment="1" applyProtection="1">
      <alignment horizontal="right" vertical="center" wrapText="1"/>
    </xf>
    <xf numFmtId="1" fontId="36" fillId="22" borderId="9" xfId="3" applyNumberFormat="1" applyFont="1" applyFill="1" applyBorder="1" applyAlignment="1" applyProtection="1">
      <alignment horizontal="center" vertical="center" wrapText="1"/>
      <protection locked="0"/>
    </xf>
    <xf numFmtId="1" fontId="36" fillId="22" borderId="39" xfId="3" applyNumberFormat="1" applyFont="1" applyFill="1" applyBorder="1" applyAlignment="1" applyProtection="1">
      <alignment horizontal="center" vertical="center" wrapText="1"/>
      <protection locked="0"/>
    </xf>
    <xf numFmtId="0" fontId="37" fillId="22" borderId="9" xfId="7" applyFill="1" applyBorder="1" applyAlignment="1" applyProtection="1">
      <alignment horizontal="center" vertical="center" wrapText="1"/>
    </xf>
    <xf numFmtId="168" fontId="36" fillId="22" borderId="9" xfId="3" applyNumberFormat="1" applyFont="1" applyFill="1" applyBorder="1" applyAlignment="1" applyProtection="1">
      <alignment horizontal="center" vertical="center" wrapText="1"/>
      <protection locked="0"/>
    </xf>
    <xf numFmtId="168" fontId="36" fillId="22" borderId="39" xfId="3" applyNumberFormat="1" applyFont="1" applyFill="1" applyBorder="1" applyAlignment="1" applyProtection="1">
      <alignment horizontal="center" vertical="center" wrapText="1"/>
      <protection locked="0"/>
    </xf>
    <xf numFmtId="0" fontId="0" fillId="0" borderId="28" xfId="0" applyBorder="1" applyAlignment="1">
      <alignment horizontal="center"/>
    </xf>
    <xf numFmtId="0" fontId="6" fillId="16" borderId="21" xfId="0" applyFont="1" applyFill="1" applyBorder="1" applyAlignment="1">
      <alignment horizontal="center" vertical="center"/>
    </xf>
    <xf numFmtId="0" fontId="7" fillId="0" borderId="21" xfId="0" applyFont="1" applyBorder="1" applyAlignment="1">
      <alignment vertical="center"/>
    </xf>
    <xf numFmtId="0" fontId="24" fillId="13" borderId="21" xfId="0" applyFont="1" applyFill="1" applyBorder="1" applyAlignment="1">
      <alignment horizontal="left" vertical="center" wrapText="1"/>
    </xf>
    <xf numFmtId="0" fontId="24" fillId="13" borderId="22" xfId="0" applyFont="1" applyFill="1" applyBorder="1" applyAlignment="1">
      <alignment horizontal="center" vertical="center" wrapText="1"/>
    </xf>
    <xf numFmtId="0" fontId="24" fillId="13" borderId="24" xfId="0" applyFont="1" applyFill="1" applyBorder="1" applyAlignment="1">
      <alignment horizontal="center" vertical="center" wrapText="1"/>
    </xf>
    <xf numFmtId="0" fontId="0" fillId="0" borderId="36" xfId="0" applyBorder="1" applyAlignment="1">
      <alignment horizontal="center"/>
    </xf>
    <xf numFmtId="0" fontId="0" fillId="0" borderId="43" xfId="0" applyBorder="1" applyAlignment="1">
      <alignment horizontal="center"/>
    </xf>
    <xf numFmtId="0" fontId="0" fillId="0" borderId="44" xfId="0" applyBorder="1" applyAlignment="1">
      <alignment horizontal="center"/>
    </xf>
    <xf numFmtId="0" fontId="6" fillId="16" borderId="45" xfId="0" applyFont="1" applyFill="1" applyBorder="1" applyAlignment="1">
      <alignment horizontal="center" vertical="center"/>
    </xf>
    <xf numFmtId="0" fontId="7" fillId="0" borderId="22" xfId="0" applyFont="1" applyBorder="1" applyAlignment="1">
      <alignment vertical="center"/>
    </xf>
    <xf numFmtId="0" fontId="7" fillId="0" borderId="46" xfId="0" applyFont="1" applyBorder="1" applyAlignment="1">
      <alignment vertical="center"/>
    </xf>
    <xf numFmtId="0" fontId="3" fillId="19" borderId="1" xfId="0" applyFont="1" applyFill="1" applyBorder="1" applyAlignment="1">
      <alignment horizontal="center" vertical="center"/>
    </xf>
    <xf numFmtId="0" fontId="25" fillId="21" borderId="16" xfId="0" applyFont="1" applyFill="1" applyBorder="1" applyAlignment="1">
      <alignment horizontal="left" vertical="center" wrapText="1"/>
    </xf>
    <xf numFmtId="0" fontId="25" fillId="21" borderId="8" xfId="0" applyFont="1" applyFill="1" applyBorder="1" applyAlignment="1">
      <alignment horizontal="left" vertical="center" wrapText="1"/>
    </xf>
    <xf numFmtId="0" fontId="25" fillId="21" borderId="12" xfId="0" applyFont="1" applyFill="1" applyBorder="1" applyAlignment="1">
      <alignment horizontal="left"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14" xfId="0" applyFont="1" applyBorder="1" applyAlignment="1">
      <alignment horizontal="center" vertical="center" wrapText="1"/>
    </xf>
    <xf numFmtId="0" fontId="3" fillId="19" borderId="21" xfId="0" applyFont="1" applyFill="1" applyBorder="1" applyAlignment="1">
      <alignment horizontal="center" vertical="center"/>
    </xf>
    <xf numFmtId="0" fontId="25" fillId="21" borderId="21" xfId="0" applyFont="1" applyFill="1" applyBorder="1" applyAlignment="1">
      <alignment vertical="center" wrapText="1"/>
    </xf>
    <xf numFmtId="0" fontId="25" fillId="21" borderId="21" xfId="0" applyFont="1" applyFill="1" applyBorder="1" applyAlignment="1">
      <alignment vertical="center"/>
    </xf>
    <xf numFmtId="0" fontId="6" fillId="16" borderId="1" xfId="0" applyFont="1" applyFill="1" applyBorder="1" applyAlignment="1">
      <alignment horizontal="center" vertical="center"/>
    </xf>
    <xf numFmtId="0" fontId="7" fillId="0" borderId="1" xfId="0" applyFont="1" applyBorder="1" applyAlignment="1">
      <alignment vertical="center"/>
    </xf>
    <xf numFmtId="0" fontId="25" fillId="21" borderId="1" xfId="0" applyFont="1" applyFill="1" applyBorder="1" applyAlignment="1">
      <alignment horizontal="center" vertical="center" wrapText="1"/>
    </xf>
    <xf numFmtId="0" fontId="15" fillId="12" borderId="1" xfId="0" applyFont="1" applyFill="1" applyBorder="1" applyAlignment="1">
      <alignment horizontal="center" vertical="center" wrapText="1"/>
    </xf>
    <xf numFmtId="0" fontId="15" fillId="12" borderId="2" xfId="0" applyFont="1" applyFill="1" applyBorder="1" applyAlignment="1">
      <alignment horizontal="center" vertical="center" wrapText="1"/>
    </xf>
    <xf numFmtId="0" fontId="0" fillId="0" borderId="7" xfId="0" applyBorder="1" applyAlignment="1">
      <alignment horizontal="left"/>
    </xf>
    <xf numFmtId="0" fontId="15" fillId="12" borderId="1" xfId="3" applyFont="1" applyFill="1" applyBorder="1" applyAlignment="1">
      <alignment horizontal="center" vertical="center" wrapText="1"/>
    </xf>
    <xf numFmtId="0" fontId="15" fillId="12" borderId="2" xfId="3" applyFont="1" applyFill="1" applyBorder="1" applyAlignment="1">
      <alignment horizontal="center" vertical="center" wrapText="1"/>
    </xf>
    <xf numFmtId="0" fontId="15" fillId="12" borderId="4" xfId="3" applyFont="1" applyFill="1" applyBorder="1" applyAlignment="1">
      <alignment horizontal="center" vertical="center" wrapText="1"/>
    </xf>
    <xf numFmtId="0" fontId="15" fillId="12" borderId="4" xfId="0" applyFont="1" applyFill="1" applyBorder="1" applyAlignment="1">
      <alignment horizontal="center" vertical="center" wrapText="1"/>
    </xf>
    <xf numFmtId="167" fontId="15" fillId="12" borderId="6" xfId="3" applyNumberFormat="1" applyFont="1" applyFill="1" applyBorder="1" applyAlignment="1">
      <alignment horizontal="center" vertical="center" wrapText="1"/>
    </xf>
    <xf numFmtId="167" fontId="15" fillId="12" borderId="7" xfId="3" applyNumberFormat="1" applyFont="1" applyFill="1" applyBorder="1" applyAlignment="1">
      <alignment horizontal="center" vertical="center" wrapText="1"/>
    </xf>
    <xf numFmtId="167" fontId="15" fillId="12" borderId="8" xfId="3" applyNumberFormat="1" applyFont="1" applyFill="1" applyBorder="1" applyAlignment="1">
      <alignment horizontal="center" vertical="center" wrapText="1"/>
    </xf>
    <xf numFmtId="0" fontId="15" fillId="12" borderId="9" xfId="0" applyFont="1" applyFill="1" applyBorder="1" applyAlignment="1">
      <alignment horizontal="center" vertical="center" wrapText="1"/>
    </xf>
    <xf numFmtId="0" fontId="15" fillId="12" borderId="10" xfId="0" applyFont="1" applyFill="1" applyBorder="1" applyAlignment="1">
      <alignment horizontal="center" vertical="center" wrapText="1"/>
    </xf>
    <xf numFmtId="3" fontId="15" fillId="12" borderId="2" xfId="3" applyNumberFormat="1" applyFont="1" applyFill="1" applyBorder="1" applyAlignment="1">
      <alignment horizontal="center" vertical="center" wrapText="1"/>
    </xf>
    <xf numFmtId="3" fontId="15" fillId="12" borderId="4" xfId="3" applyNumberFormat="1" applyFont="1" applyFill="1" applyBorder="1" applyAlignment="1">
      <alignment horizontal="center" vertical="center" wrapText="1"/>
    </xf>
  </cellXfs>
  <cellStyles count="8">
    <cellStyle name="BodyStyle" xfId="5"/>
    <cellStyle name="HeaderStyle" xfId="4"/>
    <cellStyle name="Hipervínculo" xfId="7" builtinId="8"/>
    <cellStyle name="Millares" xfId="1" builtinId="3"/>
    <cellStyle name="Normal" xfId="0" builtinId="0"/>
    <cellStyle name="Normal 2" xfId="3"/>
    <cellStyle name="Normal 4 2" xfId="6"/>
    <cellStyle name="Porcentaje" xfId="2" builtinId="5"/>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499984740745262"/>
        </patternFill>
      </fill>
    </dxf>
    <dxf>
      <fill>
        <patternFill>
          <bgColor rgb="FF00B050"/>
        </patternFill>
      </fill>
    </dxf>
    <dxf>
      <fill>
        <patternFill>
          <bgColor rgb="FFFFFF00"/>
        </patternFill>
      </fill>
    </dxf>
    <dxf>
      <fill>
        <patternFill>
          <bgColor rgb="FFFF0000"/>
        </patternFill>
      </fill>
    </dxf>
    <dxf>
      <fill>
        <patternFill>
          <bgColor rgb="FF99FF33"/>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1</xdr:row>
      <xdr:rowOff>66675</xdr:rowOff>
    </xdr:from>
    <xdr:to>
      <xdr:col>0</xdr:col>
      <xdr:colOff>1662113</xdr:colOff>
      <xdr:row>5</xdr:row>
      <xdr:rowOff>152400</xdr:rowOff>
    </xdr:to>
    <xdr:pic>
      <xdr:nvPicPr>
        <xdr:cNvPr id="2"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961" t="764" r="67059"/>
        <a:stretch>
          <a:fillRect/>
        </a:stretch>
      </xdr:blipFill>
      <xdr:spPr bwMode="auto">
        <a:xfrm>
          <a:off x="142875" y="333375"/>
          <a:ext cx="15144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142875</xdr:colOff>
      <xdr:row>1</xdr:row>
      <xdr:rowOff>66675</xdr:rowOff>
    </xdr:from>
    <xdr:to>
      <xdr:col>1</xdr:col>
      <xdr:colOff>733425</xdr:colOff>
      <xdr:row>5</xdr:row>
      <xdr:rowOff>169069</xdr:rowOff>
    </xdr:to>
    <xdr:pic>
      <xdr:nvPicPr>
        <xdr:cNvPr id="5" name="Picture 4">
          <a:extLst>
            <a:ext uri="{FF2B5EF4-FFF2-40B4-BE49-F238E27FC236}">
              <a16:creationId xmlns:a16="http://schemas.microsoft.com/office/drawing/2014/main" xmlns=""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961" t="764" r="67059"/>
        <a:stretch>
          <a:fillRect/>
        </a:stretch>
      </xdr:blipFill>
      <xdr:spPr bwMode="auto">
        <a:xfrm>
          <a:off x="142875" y="333375"/>
          <a:ext cx="15144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142875</xdr:colOff>
      <xdr:row>1</xdr:row>
      <xdr:rowOff>66675</xdr:rowOff>
    </xdr:from>
    <xdr:to>
      <xdr:col>1</xdr:col>
      <xdr:colOff>733425</xdr:colOff>
      <xdr:row>4</xdr:row>
      <xdr:rowOff>609600</xdr:rowOff>
    </xdr:to>
    <xdr:pic>
      <xdr:nvPicPr>
        <xdr:cNvPr id="4" name="Picture 4">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961" t="764" r="67059"/>
        <a:stretch>
          <a:fillRect/>
        </a:stretch>
      </xdr:blipFill>
      <xdr:spPr bwMode="auto">
        <a:xfrm>
          <a:off x="142875" y="333375"/>
          <a:ext cx="15144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xdr:row>
      <xdr:rowOff>66675</xdr:rowOff>
    </xdr:from>
    <xdr:to>
      <xdr:col>1</xdr:col>
      <xdr:colOff>733425</xdr:colOff>
      <xdr:row>5</xdr:row>
      <xdr:rowOff>152400</xdr:rowOff>
    </xdr:to>
    <xdr:pic>
      <xdr:nvPicPr>
        <xdr:cNvPr id="2"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961" t="764" r="67059"/>
        <a:stretch>
          <a:fillRect/>
        </a:stretch>
      </xdr:blipFill>
      <xdr:spPr bwMode="auto">
        <a:xfrm>
          <a:off x="142875" y="333375"/>
          <a:ext cx="15144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142875</xdr:colOff>
      <xdr:row>1</xdr:row>
      <xdr:rowOff>66675</xdr:rowOff>
    </xdr:from>
    <xdr:to>
      <xdr:col>1</xdr:col>
      <xdr:colOff>733425</xdr:colOff>
      <xdr:row>5</xdr:row>
      <xdr:rowOff>152400</xdr:rowOff>
    </xdr:to>
    <xdr:pic>
      <xdr:nvPicPr>
        <xdr:cNvPr id="2"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961" t="764" r="67059"/>
        <a:stretch>
          <a:fillRect/>
        </a:stretch>
      </xdr:blipFill>
      <xdr:spPr bwMode="auto">
        <a:xfrm>
          <a:off x="142875" y="333375"/>
          <a:ext cx="15144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142875</xdr:colOff>
      <xdr:row>1</xdr:row>
      <xdr:rowOff>66675</xdr:rowOff>
    </xdr:from>
    <xdr:to>
      <xdr:col>1</xdr:col>
      <xdr:colOff>733425</xdr:colOff>
      <xdr:row>5</xdr:row>
      <xdr:rowOff>152400</xdr:rowOff>
    </xdr:to>
    <xdr:pic>
      <xdr:nvPicPr>
        <xdr:cNvPr id="2"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961" t="764" r="67059"/>
        <a:stretch>
          <a:fillRect/>
        </a:stretch>
      </xdr:blipFill>
      <xdr:spPr bwMode="auto">
        <a:xfrm>
          <a:off x="142875" y="333375"/>
          <a:ext cx="15144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1</xdr:row>
      <xdr:rowOff>66675</xdr:rowOff>
    </xdr:from>
    <xdr:to>
      <xdr:col>1</xdr:col>
      <xdr:colOff>733425</xdr:colOff>
      <xdr:row>5</xdr:row>
      <xdr:rowOff>152400</xdr:rowOff>
    </xdr:to>
    <xdr:pic>
      <xdr:nvPicPr>
        <xdr:cNvPr id="2"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961" t="764" r="67059"/>
        <a:stretch>
          <a:fillRect/>
        </a:stretch>
      </xdr:blipFill>
      <xdr:spPr bwMode="auto">
        <a:xfrm>
          <a:off x="142875" y="333375"/>
          <a:ext cx="15144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142875</xdr:colOff>
      <xdr:row>1</xdr:row>
      <xdr:rowOff>66675</xdr:rowOff>
    </xdr:from>
    <xdr:to>
      <xdr:col>1</xdr:col>
      <xdr:colOff>733425</xdr:colOff>
      <xdr:row>5</xdr:row>
      <xdr:rowOff>152400</xdr:rowOff>
    </xdr:to>
    <xdr:pic>
      <xdr:nvPicPr>
        <xdr:cNvPr id="2"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961" t="764" r="67059"/>
        <a:stretch>
          <a:fillRect/>
        </a:stretch>
      </xdr:blipFill>
      <xdr:spPr bwMode="auto">
        <a:xfrm>
          <a:off x="142875" y="333375"/>
          <a:ext cx="15144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142875</xdr:colOff>
      <xdr:row>1</xdr:row>
      <xdr:rowOff>66675</xdr:rowOff>
    </xdr:from>
    <xdr:to>
      <xdr:col>1</xdr:col>
      <xdr:colOff>733425</xdr:colOff>
      <xdr:row>5</xdr:row>
      <xdr:rowOff>152400</xdr:rowOff>
    </xdr:to>
    <xdr:pic>
      <xdr:nvPicPr>
        <xdr:cNvPr id="2"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961" t="764" r="67059"/>
        <a:stretch>
          <a:fillRect/>
        </a:stretch>
      </xdr:blipFill>
      <xdr:spPr bwMode="auto">
        <a:xfrm>
          <a:off x="142875" y="333375"/>
          <a:ext cx="15144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285750</xdr:colOff>
      <xdr:row>0</xdr:row>
      <xdr:rowOff>83344</xdr:rowOff>
    </xdr:from>
    <xdr:to>
      <xdr:col>0</xdr:col>
      <xdr:colOff>1804988</xdr:colOff>
      <xdr:row>4</xdr:row>
      <xdr:rowOff>169068</xdr:rowOff>
    </xdr:to>
    <xdr:pic>
      <xdr:nvPicPr>
        <xdr:cNvPr id="2"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961" t="764" r="67059"/>
        <a:stretch>
          <a:fillRect/>
        </a:stretch>
      </xdr:blipFill>
      <xdr:spPr bwMode="auto">
        <a:xfrm>
          <a:off x="285750" y="83344"/>
          <a:ext cx="1519238" cy="1109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197923</xdr:colOff>
      <xdr:row>14</xdr:row>
      <xdr:rowOff>47773</xdr:rowOff>
    </xdr:from>
    <xdr:ext cx="1655123" cy="954207"/>
    <xdr:pic>
      <xdr:nvPicPr>
        <xdr:cNvPr id="49" name="Picture 4"/>
        <xdr:cNvPicPr>
          <a:picLocks noChangeAspect="1" noChangeArrowheads="1"/>
        </xdr:cNvPicPr>
      </xdr:nvPicPr>
      <xdr:blipFill>
        <a:blip xmlns:r="http://schemas.openxmlformats.org/officeDocument/2006/relationships" r:embed="rId1" cstate="print"/>
        <a:srcRect l="18961" t="764" r="67060"/>
        <a:stretch>
          <a:fillRect/>
        </a:stretch>
      </xdr:blipFill>
      <xdr:spPr bwMode="auto">
        <a:xfrm>
          <a:off x="197923" y="8906023"/>
          <a:ext cx="1655123" cy="954207"/>
        </a:xfrm>
        <a:prstGeom prst="rect">
          <a:avLst/>
        </a:prstGeom>
        <a:noFill/>
      </xdr:spPr>
    </xdr:pic>
    <xdr:clientData/>
  </xdr:oneCellAnchor>
  <xdr:oneCellAnchor>
    <xdr:from>
      <xdr:col>0</xdr:col>
      <xdr:colOff>197923</xdr:colOff>
      <xdr:row>29</xdr:row>
      <xdr:rowOff>47773</xdr:rowOff>
    </xdr:from>
    <xdr:ext cx="1608116" cy="954207"/>
    <xdr:pic>
      <xdr:nvPicPr>
        <xdr:cNvPr id="50" name="Picture 4"/>
        <xdr:cNvPicPr>
          <a:picLocks noChangeAspect="1" noChangeArrowheads="1"/>
        </xdr:cNvPicPr>
      </xdr:nvPicPr>
      <xdr:blipFill>
        <a:blip xmlns:r="http://schemas.openxmlformats.org/officeDocument/2006/relationships" r:embed="rId1" cstate="print"/>
        <a:srcRect l="18961" t="764" r="67060"/>
        <a:stretch>
          <a:fillRect/>
        </a:stretch>
      </xdr:blipFill>
      <xdr:spPr bwMode="auto">
        <a:xfrm>
          <a:off x="197923" y="21526648"/>
          <a:ext cx="1608116" cy="954207"/>
        </a:xfrm>
        <a:prstGeom prst="rect">
          <a:avLst/>
        </a:prstGeom>
        <a:noFill/>
      </xdr:spPr>
    </xdr:pic>
    <xdr:clientData/>
  </xdr:oneCellAnchor>
  <xdr:oneCellAnchor>
    <xdr:from>
      <xdr:col>0</xdr:col>
      <xdr:colOff>428625</xdr:colOff>
      <xdr:row>42</xdr:row>
      <xdr:rowOff>15878</xdr:rowOff>
    </xdr:from>
    <xdr:ext cx="1506681" cy="1193605"/>
    <xdr:pic>
      <xdr:nvPicPr>
        <xdr:cNvPr id="51" name="Picture 4"/>
        <xdr:cNvPicPr>
          <a:picLocks noChangeAspect="1" noChangeArrowheads="1"/>
        </xdr:cNvPicPr>
      </xdr:nvPicPr>
      <xdr:blipFill>
        <a:blip xmlns:r="http://schemas.openxmlformats.org/officeDocument/2006/relationships" r:embed="rId1" cstate="print"/>
        <a:srcRect l="18961" t="764" r="67060"/>
        <a:stretch>
          <a:fillRect/>
        </a:stretch>
      </xdr:blipFill>
      <xdr:spPr bwMode="auto">
        <a:xfrm>
          <a:off x="428625" y="26009603"/>
          <a:ext cx="1506681" cy="1193605"/>
        </a:xfrm>
        <a:prstGeom prst="rect">
          <a:avLst/>
        </a:prstGeom>
        <a:noFill/>
      </xdr:spPr>
    </xdr:pic>
    <xdr:clientData/>
  </xdr:oneCellAnchor>
  <xdr:oneCellAnchor>
    <xdr:from>
      <xdr:col>0</xdr:col>
      <xdr:colOff>523875</xdr:colOff>
      <xdr:row>55</xdr:row>
      <xdr:rowOff>28575</xdr:rowOff>
    </xdr:from>
    <xdr:ext cx="1506681" cy="1124814"/>
    <xdr:pic>
      <xdr:nvPicPr>
        <xdr:cNvPr id="52" name="Picture 4"/>
        <xdr:cNvPicPr>
          <a:picLocks noChangeAspect="1" noChangeArrowheads="1"/>
        </xdr:cNvPicPr>
      </xdr:nvPicPr>
      <xdr:blipFill>
        <a:blip xmlns:r="http://schemas.openxmlformats.org/officeDocument/2006/relationships" r:embed="rId1" cstate="print"/>
        <a:srcRect l="18961" t="764" r="67060"/>
        <a:stretch>
          <a:fillRect/>
        </a:stretch>
      </xdr:blipFill>
      <xdr:spPr bwMode="auto">
        <a:xfrm>
          <a:off x="523875" y="35537775"/>
          <a:ext cx="1506681" cy="1124814"/>
        </a:xfrm>
        <a:prstGeom prst="rect">
          <a:avLst/>
        </a:prstGeom>
        <a:noFill/>
      </xdr:spPr>
    </xdr:pic>
    <xdr:clientData/>
  </xdr:oneCellAnchor>
  <xdr:oneCellAnchor>
    <xdr:from>
      <xdr:col>0</xdr:col>
      <xdr:colOff>523875</xdr:colOff>
      <xdr:row>68</xdr:row>
      <xdr:rowOff>0</xdr:rowOff>
    </xdr:from>
    <xdr:ext cx="1506681" cy="1131958"/>
    <xdr:pic>
      <xdr:nvPicPr>
        <xdr:cNvPr id="53" name="Picture 4"/>
        <xdr:cNvPicPr>
          <a:picLocks noChangeAspect="1" noChangeArrowheads="1"/>
        </xdr:cNvPicPr>
      </xdr:nvPicPr>
      <xdr:blipFill>
        <a:blip xmlns:r="http://schemas.openxmlformats.org/officeDocument/2006/relationships" r:embed="rId1" cstate="print"/>
        <a:srcRect l="18961" t="764" r="67060"/>
        <a:stretch>
          <a:fillRect/>
        </a:stretch>
      </xdr:blipFill>
      <xdr:spPr bwMode="auto">
        <a:xfrm>
          <a:off x="523875" y="45424725"/>
          <a:ext cx="1506681" cy="1131958"/>
        </a:xfrm>
        <a:prstGeom prst="rect">
          <a:avLst/>
        </a:prstGeom>
        <a:noFill/>
      </xdr:spPr>
    </xdr:pic>
    <xdr:clientData/>
  </xdr:oneCellAnchor>
  <xdr:oneCellAnchor>
    <xdr:from>
      <xdr:col>0</xdr:col>
      <xdr:colOff>600075</xdr:colOff>
      <xdr:row>82</xdr:row>
      <xdr:rowOff>9525</xdr:rowOff>
    </xdr:from>
    <xdr:ext cx="1506681" cy="1124814"/>
    <xdr:pic>
      <xdr:nvPicPr>
        <xdr:cNvPr id="54" name="Picture 4"/>
        <xdr:cNvPicPr>
          <a:picLocks noChangeAspect="1" noChangeArrowheads="1"/>
        </xdr:cNvPicPr>
      </xdr:nvPicPr>
      <xdr:blipFill>
        <a:blip xmlns:r="http://schemas.openxmlformats.org/officeDocument/2006/relationships" r:embed="rId1" cstate="print"/>
        <a:srcRect l="18961" t="764" r="67060"/>
        <a:stretch>
          <a:fillRect/>
        </a:stretch>
      </xdr:blipFill>
      <xdr:spPr bwMode="auto">
        <a:xfrm>
          <a:off x="600075" y="57769125"/>
          <a:ext cx="1506681" cy="1124814"/>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238125</xdr:colOff>
      <xdr:row>1</xdr:row>
      <xdr:rowOff>19050</xdr:rowOff>
    </xdr:from>
    <xdr:to>
      <xdr:col>1</xdr:col>
      <xdr:colOff>828675</xdr:colOff>
      <xdr:row>5</xdr:row>
      <xdr:rowOff>97631</xdr:rowOff>
    </xdr:to>
    <xdr:pic>
      <xdr:nvPicPr>
        <xdr:cNvPr id="7" name="Picture 4">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961" t="764" r="67059"/>
        <a:stretch>
          <a:fillRect/>
        </a:stretch>
      </xdr:blipFill>
      <xdr:spPr bwMode="auto">
        <a:xfrm>
          <a:off x="238125" y="209550"/>
          <a:ext cx="1519238"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maosorio/Mis%20documentos/Downloads/Formato%20Estrategias%20de%20Racionalizaci&#243;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Desktop/4%20PLAN%20DE%20ACCION%20DICIEMBRE%202016/02%20PLAN%20DE%20ACCION%20SALUD%20DICIEMBRE%202016/Plan%20de%20Acci&#243;n%20salud%20corte%20diciembre%2031%20de%20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COMPONENTE%20ANTITRAMIT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igelvez/Desktop/SEGUIMIENTO%20PLAN%20DE%20DESARROLLO%202016-2019/AVANCE%20VIGENCIA%202018/AVANCE%20PDD%20-%20CORTE%2030%20ABRIL%202018%20-%20SIGID/MATRIZ%20AVANCE%20PDD%20-%20CORTE%20%2030%20ABRIL%202018%20%20CONSOLIDAD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rparra/Downloads/Formato%20Estrategias%20de%20Racionalizaci&#243;n%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E2">
            <v>2015</v>
          </cell>
        </row>
        <row r="3">
          <cell r="A3" t="str">
            <v>Nacional</v>
          </cell>
          <cell r="B3" t="str">
            <v>Ambiente y Desarrollo Sostenible</v>
          </cell>
          <cell r="C3" t="str">
            <v>Descentralizado</v>
          </cell>
          <cell r="E3">
            <v>2016</v>
          </cell>
        </row>
        <row r="4">
          <cell r="A4" t="str">
            <v>Territorial</v>
          </cell>
          <cell r="B4" t="str">
            <v>Ciencia, Tecnología e innovación</v>
          </cell>
          <cell r="E4">
            <v>2017</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Relaciones"/>
      <sheetName val="Instructivo"/>
    </sheetNames>
    <sheetDataSet>
      <sheetData sheetId="0"/>
      <sheetData sheetId="1">
        <row r="1">
          <cell r="A1" t="str">
            <v>Programa</v>
          </cell>
        </row>
        <row r="2">
          <cell r="J2" t="str">
            <v>Santander con Entornos Saludables por un Desarrollo Sostenible</v>
          </cell>
        </row>
        <row r="3">
          <cell r="J3" t="str">
            <v>Estilos de Vida Saludable una Responsabilidad Individual y Social</v>
          </cell>
        </row>
        <row r="4">
          <cell r="J4" t="str">
            <v>Unidos por la Salud Mental y la Convivencia Social</v>
          </cell>
        </row>
        <row r="5">
          <cell r="J5" t="str">
            <v>El Goce Efectivo de la Salud Sexual y Reproductiva un Derecho Humano</v>
          </cell>
        </row>
        <row r="6">
          <cell r="J6" t="str">
            <v>Unidos por una vida Saludable sin Exposición y Vulnerabilidad a Eventos Transmisibles</v>
          </cell>
        </row>
        <row r="7">
          <cell r="J7" t="str">
            <v>La Gestión del Riesgo una Respuesta Efectiva a las Emergencias y Desastres</v>
          </cell>
        </row>
        <row r="8">
          <cell r="J8" t="str">
            <v>Unidos por un Entorno Laboral Saludable</v>
          </cell>
        </row>
        <row r="9">
          <cell r="J9" t="str">
            <v>Gestión y desarrollo de capacidades para la detección y atención diferencial de poblaciones vulnerables</v>
          </cell>
        </row>
        <row r="10">
          <cell r="J10" t="str">
            <v>La Autoridad Sanitaria Garante de la Salud Integral de la Ciudadanía Santandereana</v>
          </cell>
        </row>
        <row r="11">
          <cell r="J11" t="str">
            <v>Santander Unido y Mejor Alimentado con Participación Social y Comunitaria</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Normativas</v>
          </cell>
        </row>
        <row r="3">
          <cell r="G3" t="str">
            <v>Administrativas</v>
          </cell>
        </row>
        <row r="4">
          <cell r="G4" t="str">
            <v>Tecnologicas</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ES"/>
      <sheetName val="EJECUTADO 30 ABRIL"/>
      <sheetName val="AVANCE PDD(30ABR2018)"/>
      <sheetName val="REPORTE SIGID13ABRIL"/>
      <sheetName val="DERECHOS Y DEBERES"/>
      <sheetName val="TEMAS"/>
      <sheetName val="PROGRAMA"/>
      <sheetName val="META"/>
      <sheetName val="DEPENDENCIA"/>
      <sheetName val="META  (2)"/>
      <sheetName val="GRAFICO ( METAS AVANCE)"/>
      <sheetName val="% METAS"/>
    </sheetNames>
    <sheetDataSet>
      <sheetData sheetId="0"/>
      <sheetData sheetId="1">
        <row r="3">
          <cell r="E3">
            <v>1</v>
          </cell>
          <cell r="F3" t="str">
            <v xml:space="preserve"> Incrementar en 1.500 estudiantes la matrícula en el nivel Preescolar.</v>
          </cell>
          <cell r="G3">
            <v>11395</v>
          </cell>
          <cell r="H3">
            <v>12895</v>
          </cell>
          <cell r="I3">
            <v>1500</v>
          </cell>
          <cell r="J3">
            <v>375</v>
          </cell>
          <cell r="K3">
            <v>0</v>
          </cell>
          <cell r="L3">
            <v>940</v>
          </cell>
        </row>
        <row r="4">
          <cell r="E4">
            <v>2</v>
          </cell>
          <cell r="F4" t="str">
            <v xml:space="preserve"> Mantener en el 88,83% la matricula del nivel básico primaria.</v>
          </cell>
          <cell r="G4">
            <v>0.88829999999999998</v>
          </cell>
          <cell r="H4">
            <v>0.88829999999999998</v>
          </cell>
          <cell r="I4">
            <v>0.88829999999999998</v>
          </cell>
          <cell r="J4">
            <v>0.88829999999999998</v>
          </cell>
          <cell r="K4">
            <v>0.81459999999999999</v>
          </cell>
          <cell r="L4">
            <v>0.84419999999999995</v>
          </cell>
        </row>
        <row r="5">
          <cell r="E5">
            <v>3</v>
          </cell>
          <cell r="F5" t="str">
            <v xml:space="preserve"> Mantener en el 83,14% la matricula del nivel básico secundaria.</v>
          </cell>
          <cell r="G5">
            <v>0.83140000000000003</v>
          </cell>
          <cell r="H5">
            <v>0.83140000000000003</v>
          </cell>
          <cell r="I5">
            <v>0.83140000000000003</v>
          </cell>
          <cell r="J5">
            <v>0.83140000000000003</v>
          </cell>
          <cell r="K5">
            <v>0.82850000000000001</v>
          </cell>
          <cell r="L5">
            <v>0.83169999999999999</v>
          </cell>
        </row>
        <row r="6">
          <cell r="E6">
            <v>4</v>
          </cell>
          <cell r="F6" t="str">
            <v xml:space="preserve"> Incrementar en 800 estudiantes la matrícula en el nivel de educación media.</v>
          </cell>
          <cell r="G6">
            <v>22600</v>
          </cell>
          <cell r="H6">
            <v>23400</v>
          </cell>
          <cell r="I6">
            <v>800</v>
          </cell>
          <cell r="J6">
            <v>100</v>
          </cell>
          <cell r="K6">
            <v>0</v>
          </cell>
          <cell r="L6">
            <v>1016</v>
          </cell>
        </row>
        <row r="7">
          <cell r="E7">
            <v>5</v>
          </cell>
          <cell r="F7" t="str">
            <v xml:space="preserve"> Incrementar en 1.000 estudiantes la matrícula de población diversa, discapacidad, comunidades étnicas culturales y víctimas del conflicto armado por desplazamiento forzado y otros hechos victimizantes.</v>
          </cell>
          <cell r="G7">
            <v>8322</v>
          </cell>
          <cell r="H7">
            <v>9322</v>
          </cell>
          <cell r="I7">
            <v>1000</v>
          </cell>
          <cell r="J7">
            <v>100</v>
          </cell>
          <cell r="K7">
            <v>454</v>
          </cell>
          <cell r="L7">
            <v>1016</v>
          </cell>
        </row>
        <row r="8">
          <cell r="E8">
            <v>6</v>
          </cell>
          <cell r="F8" t="str">
            <v xml:space="preserve"> Aumentar en 29.300 el número de estudiantes beneficiados con el servicio de transporte escolar.</v>
          </cell>
          <cell r="G8">
            <v>26561</v>
          </cell>
          <cell r="H8">
            <v>29300</v>
          </cell>
          <cell r="I8">
            <v>117200</v>
          </cell>
          <cell r="J8">
            <v>29300</v>
          </cell>
          <cell r="K8">
            <v>7756</v>
          </cell>
          <cell r="L8">
            <v>12643</v>
          </cell>
        </row>
        <row r="9">
          <cell r="E9">
            <v>7</v>
          </cell>
          <cell r="F9" t="str">
            <v xml:space="preserve"> Mantener anualmente el apoyo a 135.000 estudiantes en Programas de Alimentación Escolar.</v>
          </cell>
          <cell r="G9">
            <v>135000</v>
          </cell>
          <cell r="H9">
            <v>135000</v>
          </cell>
          <cell r="I9">
            <v>540000</v>
          </cell>
          <cell r="J9">
            <v>135000</v>
          </cell>
          <cell r="K9">
            <v>0</v>
          </cell>
          <cell r="L9">
            <v>129525</v>
          </cell>
        </row>
        <row r="10">
          <cell r="E10">
            <v>8</v>
          </cell>
          <cell r="F10" t="str">
            <v xml:space="preserve"> Mantener en 11.232 estudiantes la matrícula de población joven, adulta, y de las comunidades étnico culturales y víctimas del conflicto armado por desplazamiento forzado y otros hechos victimizantes.</v>
          </cell>
          <cell r="G10">
            <v>11232</v>
          </cell>
          <cell r="H10">
            <v>11232</v>
          </cell>
          <cell r="I10">
            <v>44928</v>
          </cell>
          <cell r="J10">
            <v>11232</v>
          </cell>
          <cell r="K10">
            <v>2773</v>
          </cell>
          <cell r="L10">
            <v>8661</v>
          </cell>
        </row>
        <row r="11">
          <cell r="E11">
            <v>9</v>
          </cell>
          <cell r="F11" t="str">
            <v xml:space="preserve"> Gestionar ante el MEN la alfabetización de 1.500 jóvenes y iletrados y de las comunidades étnicas culturales y víctimas del conflicto armado, logrando índices de acceso y permanencia a través de metodologías flexibles.</v>
          </cell>
          <cell r="G11">
            <v>7000</v>
          </cell>
          <cell r="H11">
            <v>8500</v>
          </cell>
          <cell r="I11">
            <v>1500</v>
          </cell>
          <cell r="J11">
            <v>250</v>
          </cell>
          <cell r="K11">
            <v>0</v>
          </cell>
          <cell r="L11">
            <v>0</v>
          </cell>
        </row>
        <row r="12">
          <cell r="E12">
            <v>10</v>
          </cell>
          <cell r="F12" t="str">
            <v xml:space="preserve"> Realizar 200 jornadas municipales de movilización para la identificación de la población teniendo en cuenta las comunidades étnicas culturales y víctimas del conflicto armado de la población por fuera del sistema educativo.</v>
          </cell>
          <cell r="G12">
            <v>0</v>
          </cell>
          <cell r="H12">
            <v>200</v>
          </cell>
          <cell r="I12">
            <v>200</v>
          </cell>
          <cell r="J12">
            <v>82</v>
          </cell>
          <cell r="K12">
            <v>0</v>
          </cell>
          <cell r="L12">
            <v>35</v>
          </cell>
        </row>
        <row r="13">
          <cell r="E13">
            <v>11</v>
          </cell>
          <cell r="F13" t="str">
            <v xml:space="preserve"> Dotar 120 establecimientos educativos con material de apoyo didáctico, tecnológico, interactivo, para el nivel preescolar, incluyendo material para el fortalecimiento de la etnoeducación.</v>
          </cell>
          <cell r="G13">
            <v>0</v>
          </cell>
          <cell r="H13">
            <v>120</v>
          </cell>
          <cell r="I13">
            <v>120</v>
          </cell>
          <cell r="J13">
            <v>31</v>
          </cell>
          <cell r="K13">
            <v>4</v>
          </cell>
          <cell r="L13">
            <v>6</v>
          </cell>
        </row>
        <row r="14">
          <cell r="E14">
            <v>12</v>
          </cell>
          <cell r="F14" t="str">
            <v xml:space="preserve"> Fortalecer 135 establecimientos educativos que implementan modelos flexibles con dotación de material didáctico y pedagógico pertinente.</v>
          </cell>
          <cell r="G14">
            <v>0</v>
          </cell>
          <cell r="H14">
            <v>135</v>
          </cell>
          <cell r="I14">
            <v>135</v>
          </cell>
          <cell r="J14">
            <v>20</v>
          </cell>
          <cell r="K14">
            <v>0</v>
          </cell>
          <cell r="L14">
            <v>0</v>
          </cell>
        </row>
        <row r="15">
          <cell r="E15">
            <v>13</v>
          </cell>
          <cell r="F15" t="str">
            <v xml:space="preserve"> Dotar 100 establecimientos educativos con material didáctico y pedagógico para el nivel de básica primaria, secundaria y media.</v>
          </cell>
          <cell r="G15">
            <v>0</v>
          </cell>
          <cell r="H15">
            <v>100</v>
          </cell>
          <cell r="I15">
            <v>100</v>
          </cell>
          <cell r="J15">
            <v>20</v>
          </cell>
          <cell r="K15">
            <v>0</v>
          </cell>
          <cell r="L15">
            <v>0</v>
          </cell>
        </row>
        <row r="16">
          <cell r="E16">
            <v>14</v>
          </cell>
          <cell r="F16" t="str">
            <v xml:space="preserve"> Adelantar un programa de embellecimiento del 30% de los establecimientos educativos en concurso con la comunidad educativa.</v>
          </cell>
          <cell r="G16">
            <v>0</v>
          </cell>
          <cell r="H16">
            <v>0.3</v>
          </cell>
          <cell r="I16">
            <v>0.3</v>
          </cell>
          <cell r="J16">
            <v>0.05</v>
          </cell>
          <cell r="K16">
            <v>0</v>
          </cell>
          <cell r="L16">
            <v>0</v>
          </cell>
        </row>
        <row r="17">
          <cell r="E17">
            <v>15</v>
          </cell>
          <cell r="F17" t="str">
            <v xml:space="preserve"> Dotar y asistir técnicamente a los 274 establecimientos educativos para mejorar la gestión del riesgo en el sector educativo.</v>
          </cell>
          <cell r="G17">
            <v>82</v>
          </cell>
          <cell r="H17">
            <v>274</v>
          </cell>
          <cell r="I17">
            <v>274</v>
          </cell>
          <cell r="J17">
            <v>60</v>
          </cell>
          <cell r="K17">
            <v>2</v>
          </cell>
          <cell r="L17">
            <v>20</v>
          </cell>
        </row>
        <row r="18">
          <cell r="E18">
            <v>16</v>
          </cell>
          <cell r="F18" t="str">
            <v xml:space="preserve"> Intervenir el 100% de los establecimientos educativos afectados por el conflicto armado interno en cumplimiento de los planes de reparación colectiva, para garantizar la prestación del servicio educativo en municipios sujetos de reparación colectiva.</v>
          </cell>
          <cell r="G18">
            <v>0</v>
          </cell>
          <cell r="H18">
            <v>1</v>
          </cell>
          <cell r="I18">
            <v>1</v>
          </cell>
          <cell r="J18">
            <v>0.2</v>
          </cell>
          <cell r="K18">
            <v>0.05</v>
          </cell>
          <cell r="L18">
            <v>0.05</v>
          </cell>
        </row>
        <row r="19">
          <cell r="E19">
            <v>17</v>
          </cell>
          <cell r="F19" t="str">
            <v xml:space="preserve"> Implementar una estrategia de apoyo técnico y profesional para mejorar procesos pedagógicos de atención educativa a 10.000 estudiantes con necesidades educativas especiales.</v>
          </cell>
          <cell r="G19">
            <v>0</v>
          </cell>
          <cell r="H19">
            <v>10000</v>
          </cell>
          <cell r="I19">
            <v>10000</v>
          </cell>
          <cell r="J19">
            <v>2000</v>
          </cell>
          <cell r="K19">
            <v>821</v>
          </cell>
          <cell r="L19">
            <v>821</v>
          </cell>
        </row>
        <row r="20">
          <cell r="E20">
            <v>18</v>
          </cell>
          <cell r="F20" t="str">
            <v xml:space="preserve"> Desarrollar 4 campañas de educación para la construcción y vivencia de valores y mejorar la convivencia, mitigar el bullying por razones de raza, genero, religión, diversidad sexual en los establecimientos educativos del departamento de Santander que involucren a todos los integrantes de la comunidad educativa.</v>
          </cell>
          <cell r="G20">
            <v>0</v>
          </cell>
          <cell r="H20">
            <v>4</v>
          </cell>
          <cell r="I20">
            <v>4</v>
          </cell>
          <cell r="J20">
            <v>1</v>
          </cell>
          <cell r="K20">
            <v>0</v>
          </cell>
          <cell r="L20">
            <v>0</v>
          </cell>
        </row>
        <row r="21">
          <cell r="E21">
            <v>19</v>
          </cell>
          <cell r="F21" t="str">
            <v xml:space="preserve"> Mejorar 120 establecimientos educativos en competencias básicas en las áreas de lengua castellana y matemáticas.</v>
          </cell>
          <cell r="G21">
            <v>0</v>
          </cell>
          <cell r="H21">
            <v>120</v>
          </cell>
          <cell r="I21">
            <v>120</v>
          </cell>
          <cell r="J21">
            <v>35</v>
          </cell>
          <cell r="K21">
            <v>53</v>
          </cell>
          <cell r="L21">
            <v>53</v>
          </cell>
        </row>
        <row r="22">
          <cell r="E22">
            <v>20</v>
          </cell>
          <cell r="F22" t="str">
            <v xml:space="preserve"> Vincular al Departamento y promover las estrategias: Sociedad Pedagógica, Centro de Innovación Pedagógica y Observatorio de la Educación.</v>
          </cell>
          <cell r="G22">
            <v>0</v>
          </cell>
          <cell r="H22">
            <v>3</v>
          </cell>
          <cell r="I22">
            <v>3</v>
          </cell>
          <cell r="J22">
            <v>1</v>
          </cell>
          <cell r="K22">
            <v>0</v>
          </cell>
          <cell r="L22">
            <v>1</v>
          </cell>
        </row>
        <row r="23">
          <cell r="E23">
            <v>21</v>
          </cell>
          <cell r="F23" t="str">
            <v xml:space="preserve"> Vincular a 380 docentes de los establecimientos educativos de los municipios no certificados del Departamento de Santander al programa de Maestría en Pedagogía.</v>
          </cell>
          <cell r="G23">
            <v>120</v>
          </cell>
          <cell r="H23">
            <v>500</v>
          </cell>
          <cell r="I23">
            <v>380</v>
          </cell>
          <cell r="J23">
            <v>0</v>
          </cell>
          <cell r="K23">
            <v>0</v>
          </cell>
          <cell r="L23">
            <v>0</v>
          </cell>
        </row>
        <row r="24">
          <cell r="E24">
            <v>22</v>
          </cell>
          <cell r="F24" t="str">
            <v xml:space="preserve"> Coordinar con las facultades de educación de las Instituciones de Educación Superior y las Escuelas Normales Superiores la construcción del Plan Regional de Formación Docente.</v>
          </cell>
          <cell r="G24">
            <v>0</v>
          </cell>
          <cell r="H24">
            <v>1</v>
          </cell>
          <cell r="I24">
            <v>1</v>
          </cell>
          <cell r="J24">
            <v>0.25</v>
          </cell>
          <cell r="K24">
            <v>0</v>
          </cell>
          <cell r="L24">
            <v>0.1</v>
          </cell>
        </row>
        <row r="25">
          <cell r="E25">
            <v>23</v>
          </cell>
          <cell r="F25" t="str">
            <v xml:space="preserve"> Acompañar, asesorar y visibilizar 120 experiencias significativas y procesos exitosos de los docentes y directivos docentes de Santander.</v>
          </cell>
          <cell r="G25">
            <v>45</v>
          </cell>
          <cell r="H25">
            <v>165</v>
          </cell>
          <cell r="I25">
            <v>120</v>
          </cell>
          <cell r="J25">
            <v>40</v>
          </cell>
          <cell r="K25">
            <v>0</v>
          </cell>
          <cell r="L25">
            <v>50</v>
          </cell>
        </row>
        <row r="26">
          <cell r="E26">
            <v>24</v>
          </cell>
          <cell r="F26" t="str">
            <v xml:space="preserve"> Coordinar en el 100% de establecimientos educativos la construcción de un modelo educativo pertinente que oriente la transformación de los proyectos educativos institucionales (PEI) a modelos pedagógicos pertinentes que a su vez permitan el fortalecimiento cátedra de estudios afrocolombianos, étnicos culturales en los currículos y PPT promovidos por el MEN.</v>
          </cell>
          <cell r="G26">
            <v>0</v>
          </cell>
          <cell r="H26">
            <v>1</v>
          </cell>
          <cell r="I26">
            <v>1</v>
          </cell>
          <cell r="J26">
            <v>0.2</v>
          </cell>
          <cell r="K26">
            <v>0.05</v>
          </cell>
          <cell r="L26">
            <v>0.1</v>
          </cell>
        </row>
        <row r="27">
          <cell r="E27">
            <v>25</v>
          </cell>
          <cell r="F27" t="str">
            <v xml:space="preserve"> Constituir equipos de apoyo para el fortalecimiento de los planes de mejoramiento institucional- PMI con vocación provincial, con especial atención en instituciones con resultados inferiores en pruebas.</v>
          </cell>
          <cell r="G27">
            <v>0</v>
          </cell>
          <cell r="H27">
            <v>274</v>
          </cell>
          <cell r="I27">
            <v>274</v>
          </cell>
          <cell r="J27">
            <v>40</v>
          </cell>
          <cell r="K27">
            <v>18</v>
          </cell>
          <cell r="L27">
            <v>120</v>
          </cell>
        </row>
        <row r="28">
          <cell r="E28">
            <v>26</v>
          </cell>
          <cell r="F28" t="str">
            <v xml:space="preserve"> Desarrollar redes temáticas con 3.000 docentes del departamento haciendo uso de las TIC, con miras a fortalecer las competencias básicas de los estudiantes.</v>
          </cell>
          <cell r="G28">
            <v>0</v>
          </cell>
          <cell r="H28">
            <v>3000</v>
          </cell>
          <cell r="I28">
            <v>3000</v>
          </cell>
          <cell r="J28">
            <v>1200</v>
          </cell>
          <cell r="K28">
            <v>78</v>
          </cell>
          <cell r="L28">
            <v>196</v>
          </cell>
        </row>
        <row r="29">
          <cell r="E29">
            <v>27</v>
          </cell>
          <cell r="F29" t="str">
            <v xml:space="preserve"> Vincular al 50% de estudiantes de educación básica y media al uso de herramientas tecnológicas que permitan fortalecer las competencias básicas, priorizando a la población estudiantil de las comunidades con enfoque diferencial étnico - culturales.</v>
          </cell>
          <cell r="G29">
            <v>0</v>
          </cell>
          <cell r="H29">
            <v>0.5</v>
          </cell>
          <cell r="I29">
            <v>0.5</v>
          </cell>
          <cell r="J29">
            <v>0.1</v>
          </cell>
          <cell r="K29">
            <v>0</v>
          </cell>
          <cell r="L29">
            <v>0.04</v>
          </cell>
        </row>
        <row r="30">
          <cell r="E30">
            <v>28</v>
          </cell>
          <cell r="F30" t="str">
            <v xml:space="preserve"> Desarrollar un Plan Departamental de Lectura y Escritura que vincule a todos los actores de la sociedad promoviendo la lectura como una estrategia de desarrollo personal y social.</v>
          </cell>
          <cell r="G30">
            <v>0</v>
          </cell>
          <cell r="H30">
            <v>1</v>
          </cell>
          <cell r="I30">
            <v>1</v>
          </cell>
          <cell r="J30">
            <v>0.3</v>
          </cell>
          <cell r="K30">
            <v>0.05</v>
          </cell>
          <cell r="L30">
            <v>0.1</v>
          </cell>
        </row>
        <row r="31">
          <cell r="E31">
            <v>29</v>
          </cell>
          <cell r="F31" t="str">
            <v xml:space="preserve"> Orientar, asesorar y hacer seguimiento a los sistemas institucionales de evaluación en los 274 establecimientos educativos.</v>
          </cell>
          <cell r="G31">
            <v>0</v>
          </cell>
          <cell r="H31">
            <v>274</v>
          </cell>
          <cell r="I31">
            <v>274</v>
          </cell>
          <cell r="J31">
            <v>274</v>
          </cell>
          <cell r="K31">
            <v>0</v>
          </cell>
          <cell r="L31">
            <v>273</v>
          </cell>
        </row>
        <row r="32">
          <cell r="E32">
            <v>30</v>
          </cell>
          <cell r="F32" t="str">
            <v xml:space="preserve"> Conformar e implementar 6 redes pedagógicas en las provincias que permitan el intercambio de experiencias significativas y autoformación de los docentes.</v>
          </cell>
          <cell r="G32">
            <v>0</v>
          </cell>
          <cell r="H32">
            <v>6</v>
          </cell>
          <cell r="I32">
            <v>6</v>
          </cell>
          <cell r="J32">
            <v>2</v>
          </cell>
          <cell r="K32">
            <v>0</v>
          </cell>
          <cell r="L32">
            <v>0</v>
          </cell>
        </row>
        <row r="33">
          <cell r="E33">
            <v>31</v>
          </cell>
          <cell r="F33" t="str">
            <v xml:space="preserve"> Fortalecer el Plan Departamental de Articulación de la Educación Media con la Educación Terciaria impactando todos los establecimientos educativos del departamento con programas pertinentes y de calidad.</v>
          </cell>
          <cell r="G33">
            <v>178</v>
          </cell>
          <cell r="H33">
            <v>274</v>
          </cell>
          <cell r="I33">
            <v>274</v>
          </cell>
          <cell r="J33">
            <v>40</v>
          </cell>
          <cell r="K33">
            <v>0</v>
          </cell>
          <cell r="L33">
            <v>20</v>
          </cell>
        </row>
        <row r="34">
          <cell r="E34">
            <v>32</v>
          </cell>
          <cell r="F34" t="str">
            <v xml:space="preserve"> Desarrollar estrategias de fortalecimiento del liderazgo en 130 directivos docentes en procura de hacer más eficiente y eficaz su labor.</v>
          </cell>
          <cell r="G34">
            <v>20</v>
          </cell>
          <cell r="H34">
            <v>150</v>
          </cell>
          <cell r="I34">
            <v>130</v>
          </cell>
          <cell r="J34">
            <v>70</v>
          </cell>
          <cell r="K34">
            <v>0</v>
          </cell>
          <cell r="L34">
            <v>10</v>
          </cell>
        </row>
        <row r="35">
          <cell r="E35">
            <v>33</v>
          </cell>
          <cell r="F35" t="str">
            <v xml:space="preserve"> Implementar el Modelo de Gestión de la Educación Inicial %u2013MGEI y sus estrategias al 100% de los establecimientos educativos públicos y privados de Santander.</v>
          </cell>
          <cell r="G35">
            <v>0</v>
          </cell>
          <cell r="H35">
            <v>1</v>
          </cell>
          <cell r="I35">
            <v>1</v>
          </cell>
          <cell r="J35">
            <v>0.3</v>
          </cell>
          <cell r="K35">
            <v>0.05</v>
          </cell>
          <cell r="L35">
            <v>0.25</v>
          </cell>
        </row>
        <row r="36">
          <cell r="E36">
            <v>34</v>
          </cell>
          <cell r="F36" t="str">
            <v xml:space="preserve"> Fortalecer las competencias de 1.000 docentes para su desempeño con modelos educativos flexibles.</v>
          </cell>
          <cell r="G36">
            <v>0</v>
          </cell>
          <cell r="H36">
            <v>1000</v>
          </cell>
          <cell r="I36">
            <v>1000</v>
          </cell>
          <cell r="J36">
            <v>360</v>
          </cell>
          <cell r="K36">
            <v>27</v>
          </cell>
          <cell r="L36">
            <v>51</v>
          </cell>
        </row>
        <row r="37">
          <cell r="E37">
            <v>35</v>
          </cell>
          <cell r="F37" t="str">
            <v xml:space="preserve"> Desarrollar un programa de acompañamiento a procesos educativos de educación inicial y primaria que permita diagnosticar a los estudiantes y orientar a los docentes en procesos de déficit de atención y síndromes relacionados con el aprendizaje.</v>
          </cell>
          <cell r="G37">
            <v>0</v>
          </cell>
          <cell r="H37">
            <v>1</v>
          </cell>
          <cell r="I37">
            <v>1</v>
          </cell>
          <cell r="J37">
            <v>0.35</v>
          </cell>
          <cell r="K37">
            <v>0</v>
          </cell>
          <cell r="L37">
            <v>0</v>
          </cell>
        </row>
        <row r="38">
          <cell r="E38">
            <v>36</v>
          </cell>
          <cell r="F38" t="str">
            <v xml:space="preserve"> Fortalecer y vincular a 7 Escuelas Normales en la formación de docentes con estrategias pedagógicas y de investigación como agentes multiplicadores.</v>
          </cell>
          <cell r="G38">
            <v>0</v>
          </cell>
          <cell r="H38">
            <v>7</v>
          </cell>
          <cell r="I38">
            <v>7</v>
          </cell>
          <cell r="J38">
            <v>2</v>
          </cell>
          <cell r="K38">
            <v>0</v>
          </cell>
          <cell r="L38">
            <v>2</v>
          </cell>
        </row>
        <row r="39">
          <cell r="E39">
            <v>37</v>
          </cell>
          <cell r="F39" t="str">
            <v xml:space="preserve"> Redefinir los Proyectos Educativos Institucionales %u2013PEI, de los establecimientos educativos que ofrecen especialidades técnicas acordes a las necesidades de la región y el contexto laboral.</v>
          </cell>
          <cell r="G39">
            <v>0</v>
          </cell>
          <cell r="H39">
            <v>274</v>
          </cell>
          <cell r="I39">
            <v>274</v>
          </cell>
          <cell r="J39">
            <v>74</v>
          </cell>
          <cell r="K39">
            <v>0</v>
          </cell>
          <cell r="L39">
            <v>10</v>
          </cell>
        </row>
        <row r="40">
          <cell r="E40">
            <v>38</v>
          </cell>
          <cell r="F40" t="str">
            <v xml:space="preserve"> Promover en los 274 establecimientos educativos olimpiadas del Saber 3°, 5°, 7°, 9° y 11° a nivel municipal, provincial y departamental en las áreas de matemática y lengua castellana que permitan demostrar las competencias alcanzadas por los estudiantes.</v>
          </cell>
          <cell r="G40">
            <v>0</v>
          </cell>
          <cell r="H40">
            <v>274</v>
          </cell>
          <cell r="I40">
            <v>274</v>
          </cell>
          <cell r="J40">
            <v>274</v>
          </cell>
          <cell r="K40">
            <v>0</v>
          </cell>
          <cell r="L40">
            <v>273</v>
          </cell>
        </row>
        <row r="41">
          <cell r="E41">
            <v>39</v>
          </cell>
          <cell r="F41" t="str">
            <v xml:space="preserve"> Desarrollar en el 100% de los establecimientos educativos del departamento programas de construcción y vivencia de valores que involucren a todos los integrantes de la comunidad educativa.</v>
          </cell>
          <cell r="G41">
            <v>0</v>
          </cell>
          <cell r="H41">
            <v>1</v>
          </cell>
          <cell r="I41">
            <v>1</v>
          </cell>
          <cell r="J41">
            <v>1</v>
          </cell>
          <cell r="K41">
            <v>0</v>
          </cell>
          <cell r="L41">
            <v>0</v>
          </cell>
        </row>
        <row r="42">
          <cell r="E42">
            <v>40</v>
          </cell>
          <cell r="F42" t="str">
            <v xml:space="preserve"> Orientar la implementación de la cátedra de Paz en las aulas y el nivel institucional incorporando los procesos de convivencia, ciudadanía, Proyectos Pedagógicos Transversales - PPT, resolución de conflictos e identidad cultural en todos los establecimientos educativos de los municipios no certificados del Departamento de Santander.</v>
          </cell>
          <cell r="G42">
            <v>0</v>
          </cell>
          <cell r="H42">
            <v>274</v>
          </cell>
          <cell r="I42">
            <v>274</v>
          </cell>
          <cell r="J42">
            <v>274</v>
          </cell>
          <cell r="K42">
            <v>0</v>
          </cell>
          <cell r="L42">
            <v>0</v>
          </cell>
        </row>
        <row r="43">
          <cell r="E43">
            <v>41</v>
          </cell>
          <cell r="F43" t="str">
            <v xml:space="preserve"> Implementar el uso de las TIC en los establecimientos educativos por medio del Portal Educativo de Santander articulado a una herramienta tecnológica que facilite la comunicación interactiva.</v>
          </cell>
          <cell r="G43">
            <v>0</v>
          </cell>
          <cell r="H43">
            <v>274</v>
          </cell>
          <cell r="I43">
            <v>274</v>
          </cell>
          <cell r="J43">
            <v>274</v>
          </cell>
          <cell r="K43">
            <v>0</v>
          </cell>
          <cell r="L43">
            <v>150</v>
          </cell>
        </row>
        <row r="44">
          <cell r="E44">
            <v>42</v>
          </cell>
          <cell r="F44" t="str">
            <v xml:space="preserve"> Organizar en 40 establecimientos educativos de Santander semilleros de investigación en procesos productivos con impacto regional.</v>
          </cell>
          <cell r="G44">
            <v>45</v>
          </cell>
          <cell r="H44">
            <v>85</v>
          </cell>
          <cell r="I44">
            <v>40</v>
          </cell>
          <cell r="J44">
            <v>12</v>
          </cell>
          <cell r="K44">
            <v>0</v>
          </cell>
          <cell r="L44">
            <v>0</v>
          </cell>
        </row>
        <row r="45">
          <cell r="E45">
            <v>43</v>
          </cell>
          <cell r="F45" t="str">
            <v xml:space="preserve"> Fortalecer en 274 establecimientos educativos las escuelas de familias y demás procesos de integración comunitaria con miras a cumplir la corresponsabilidad en la educación de los estudiantes.</v>
          </cell>
          <cell r="G45">
            <v>140</v>
          </cell>
          <cell r="H45">
            <v>274</v>
          </cell>
          <cell r="I45">
            <v>274</v>
          </cell>
          <cell r="J45">
            <v>274</v>
          </cell>
          <cell r="K45">
            <v>0</v>
          </cell>
          <cell r="L45">
            <v>0</v>
          </cell>
        </row>
        <row r="46">
          <cell r="E46">
            <v>44</v>
          </cell>
          <cell r="F46" t="str">
            <v xml:space="preserve"> Implementar en 274 establecimientos educativos programas de prevención de riesgos psicosociales para fortalecer el proyecto de vida de niñas, niños y jóvenes.</v>
          </cell>
          <cell r="G46">
            <v>0</v>
          </cell>
          <cell r="H46">
            <v>274</v>
          </cell>
          <cell r="I46">
            <v>274</v>
          </cell>
          <cell r="J46">
            <v>274</v>
          </cell>
          <cell r="K46">
            <v>0</v>
          </cell>
          <cell r="L46">
            <v>0</v>
          </cell>
        </row>
        <row r="47">
          <cell r="E47">
            <v>45</v>
          </cell>
          <cell r="F47" t="str">
            <v xml:space="preserve"> Promover la implementación del programa de emprendimiento, educación financiera y desarrollo de proyectos de vida para niños y jóvenes en los 274 establecimientos educativos incentivando el servicio comunitario.</v>
          </cell>
          <cell r="G47">
            <v>0</v>
          </cell>
          <cell r="H47">
            <v>274</v>
          </cell>
          <cell r="I47">
            <v>274</v>
          </cell>
          <cell r="J47">
            <v>40</v>
          </cell>
          <cell r="K47">
            <v>0</v>
          </cell>
          <cell r="L47">
            <v>13</v>
          </cell>
        </row>
        <row r="48">
          <cell r="E48">
            <v>46</v>
          </cell>
          <cell r="F48" t="str">
            <v xml:space="preserve"> Desarrollar estrategias de promoción y cuidado del medio ambiente que impacte a las comunidades educativas a través de los Proyectos Ambientales Escolares - PRAES, articulados con el municipio y el Departamento que propicien entornos saludables.</v>
          </cell>
          <cell r="G48">
            <v>0</v>
          </cell>
          <cell r="H48">
            <v>274</v>
          </cell>
          <cell r="I48">
            <v>274</v>
          </cell>
          <cell r="J48">
            <v>40</v>
          </cell>
          <cell r="K48">
            <v>0</v>
          </cell>
          <cell r="L48">
            <v>49</v>
          </cell>
        </row>
        <row r="49">
          <cell r="E49">
            <v>47</v>
          </cell>
          <cell r="F49" t="str">
            <v xml:space="preserve"> Vincular al 50% de los establecimientos educativos a programas de expresión y desarrollo artístico, cultural, deportivo, lúdico y recreativo.</v>
          </cell>
          <cell r="G49">
            <v>0</v>
          </cell>
          <cell r="H49">
            <v>0.5</v>
          </cell>
          <cell r="I49">
            <v>0.5</v>
          </cell>
          <cell r="J49">
            <v>0.2</v>
          </cell>
          <cell r="K49">
            <v>0</v>
          </cell>
          <cell r="L49">
            <v>0.2</v>
          </cell>
        </row>
        <row r="50">
          <cell r="E50">
            <v>48</v>
          </cell>
          <cell r="F50" t="str">
            <v xml:space="preserve"> Promover y apoyar a los 274 establecimientos educativos del departamento en la implementación de la Educación Economica y Financiera.</v>
          </cell>
          <cell r="G50">
            <v>0</v>
          </cell>
          <cell r="H50">
            <v>274</v>
          </cell>
          <cell r="I50">
            <v>274</v>
          </cell>
          <cell r="J50">
            <v>0</v>
          </cell>
          <cell r="K50">
            <v>0</v>
          </cell>
          <cell r="L50">
            <v>0</v>
          </cell>
        </row>
        <row r="51">
          <cell r="E51">
            <v>49</v>
          </cell>
          <cell r="F51" t="str">
            <v xml:space="preserve"> Apoyar la política de jornada única y contribuir para el cumplimiento de las condiciones que la materialicen en los establecimientos educativos viabilizadas por el MEN.</v>
          </cell>
          <cell r="G51">
            <v>8</v>
          </cell>
          <cell r="H51">
            <v>14</v>
          </cell>
          <cell r="I51">
            <v>22</v>
          </cell>
          <cell r="J51">
            <v>14</v>
          </cell>
          <cell r="K51">
            <v>0</v>
          </cell>
          <cell r="L51">
            <v>0</v>
          </cell>
        </row>
        <row r="52">
          <cell r="E52">
            <v>50</v>
          </cell>
          <cell r="F52" t="str">
            <v xml:space="preserve"> Construir, mejorar, ampliar y/o mantener la Infraestructura Educativa de 15 establecimientos educativos oficiales en Jornada Única y dotarlos de los implementos necesarios para la estrategia.</v>
          </cell>
          <cell r="G52">
            <v>0</v>
          </cell>
          <cell r="H52">
            <v>15</v>
          </cell>
          <cell r="I52">
            <v>15</v>
          </cell>
          <cell r="J52">
            <v>2</v>
          </cell>
          <cell r="K52">
            <v>0</v>
          </cell>
          <cell r="L52">
            <v>2</v>
          </cell>
        </row>
        <row r="53">
          <cell r="E53">
            <v>51</v>
          </cell>
          <cell r="F53" t="str">
            <v xml:space="preserve"> Redefinir los Proyectos Educativos Institucionales - PEI de los 15 establecimientos educativos en Jornada Única.</v>
          </cell>
          <cell r="G53">
            <v>0</v>
          </cell>
          <cell r="H53">
            <v>15</v>
          </cell>
          <cell r="I53">
            <v>15</v>
          </cell>
          <cell r="J53">
            <v>14</v>
          </cell>
          <cell r="K53">
            <v>0</v>
          </cell>
          <cell r="L53">
            <v>0</v>
          </cell>
        </row>
        <row r="54">
          <cell r="E54">
            <v>52</v>
          </cell>
          <cell r="F54" t="str">
            <v xml:space="preserve"> Construir, mejorar y/o adecuar 19 establecimientos educativos afectados por fenómenos naturales para garantizar la prestación del servicio educativo en condiciones de prevención de riesgo.</v>
          </cell>
          <cell r="G54">
            <v>0</v>
          </cell>
          <cell r="H54">
            <v>19</v>
          </cell>
          <cell r="I54">
            <v>19</v>
          </cell>
          <cell r="J54">
            <v>5</v>
          </cell>
          <cell r="K54">
            <v>1</v>
          </cell>
          <cell r="L54">
            <v>1</v>
          </cell>
        </row>
        <row r="55">
          <cell r="E55">
            <v>53</v>
          </cell>
          <cell r="F55" t="str">
            <v xml:space="preserve"> Beneficiar a 230 instituciones educativas con construcción, mejoramiento, ampliación y/o mantenimiento de la infraestructura física.</v>
          </cell>
          <cell r="G55">
            <v>221</v>
          </cell>
          <cell r="H55">
            <v>230</v>
          </cell>
          <cell r="I55">
            <v>230</v>
          </cell>
          <cell r="J55">
            <v>30</v>
          </cell>
          <cell r="K55">
            <v>1</v>
          </cell>
          <cell r="L55">
            <v>4</v>
          </cell>
        </row>
        <row r="56">
          <cell r="E56">
            <v>54</v>
          </cell>
          <cell r="F56" t="str">
            <v xml:space="preserve"> Crear el Plan de Infraestructura Educativa que permita un ejercicio de planeación departamental frente a las necesidades de los establecimientos educativos.</v>
          </cell>
          <cell r="G56">
            <v>0</v>
          </cell>
          <cell r="H56">
            <v>1</v>
          </cell>
          <cell r="I56">
            <v>1</v>
          </cell>
          <cell r="J56">
            <v>0</v>
          </cell>
          <cell r="K56">
            <v>0</v>
          </cell>
          <cell r="L56">
            <v>0</v>
          </cell>
        </row>
        <row r="57">
          <cell r="E57">
            <v>55</v>
          </cell>
          <cell r="F57" t="str">
            <v xml:space="preserve"> Actualizar la base de datos del Censo de Infraestructura Educativa - CIER para todos los establecimientos educativos de los municipios no certificados del Departamento de Santander.</v>
          </cell>
          <cell r="G57">
            <v>0</v>
          </cell>
          <cell r="H57">
            <v>1</v>
          </cell>
          <cell r="I57">
            <v>1</v>
          </cell>
          <cell r="J57">
            <v>0.25</v>
          </cell>
          <cell r="K57">
            <v>0</v>
          </cell>
          <cell r="L57">
            <v>0.13719999999999999</v>
          </cell>
        </row>
        <row r="58">
          <cell r="E58">
            <v>56</v>
          </cell>
          <cell r="F58" t="str">
            <v xml:space="preserve"> Crear la Alta Consejería para la Educación Superior.</v>
          </cell>
          <cell r="G58">
            <v>0</v>
          </cell>
          <cell r="H58">
            <v>1</v>
          </cell>
          <cell r="I58">
            <v>1</v>
          </cell>
          <cell r="J58">
            <v>0</v>
          </cell>
          <cell r="K58">
            <v>0</v>
          </cell>
          <cell r="L58">
            <v>0</v>
          </cell>
        </row>
        <row r="59">
          <cell r="E59">
            <v>57</v>
          </cell>
          <cell r="F59" t="str">
            <v xml:space="preserve"> Desarrollar programas de orientación vocacional que impacten al 50 % de los estudiantes de educación media.</v>
          </cell>
          <cell r="G59">
            <v>0</v>
          </cell>
          <cell r="H59">
            <v>0.5</v>
          </cell>
          <cell r="I59">
            <v>0.5</v>
          </cell>
          <cell r="J59">
            <v>0.2</v>
          </cell>
          <cell r="K59">
            <v>0</v>
          </cell>
          <cell r="L59">
            <v>3.2000000000000001E-2</v>
          </cell>
        </row>
        <row r="60">
          <cell r="E60">
            <v>58</v>
          </cell>
          <cell r="F60" t="str">
            <v xml:space="preserve"> Elaborar e implementar el Plan de Articulación de la Educación Media con el SENA, el sector productivo y la academia, bajo el principio de pertinencia para el desarrollo regional.</v>
          </cell>
          <cell r="G60">
            <v>0</v>
          </cell>
          <cell r="H60">
            <v>1</v>
          </cell>
          <cell r="I60">
            <v>1</v>
          </cell>
          <cell r="J60">
            <v>0.25</v>
          </cell>
          <cell r="K60">
            <v>0.05</v>
          </cell>
          <cell r="L60">
            <v>0.1</v>
          </cell>
        </row>
        <row r="61">
          <cell r="E61">
            <v>59</v>
          </cell>
          <cell r="F61" t="str">
            <v xml:space="preserve"> Realizar el aporte financiero a la UIS, UNIPAZ y UTS reglamentado según ordenanza departamental.</v>
          </cell>
          <cell r="G61">
            <v>3</v>
          </cell>
          <cell r="H61">
            <v>3</v>
          </cell>
          <cell r="I61">
            <v>3</v>
          </cell>
          <cell r="J61">
            <v>3</v>
          </cell>
          <cell r="K61">
            <v>0</v>
          </cell>
          <cell r="L61">
            <v>1</v>
          </cell>
        </row>
        <row r="62">
          <cell r="E62">
            <v>60</v>
          </cell>
          <cell r="F62" t="str">
            <v xml:space="preserve"> Apoyar estrategias de fortalecimiento para el acceso y permanecía a la educación tecnológica y/o superior para 200 estudiantes, teniendo en cuenta a la población vulnerable y diversa, el enfoque diferencial étnico - culturales, víctima del conflicto armado del departamento de Santander.</v>
          </cell>
          <cell r="G62">
            <v>0</v>
          </cell>
          <cell r="H62">
            <v>200</v>
          </cell>
          <cell r="I62">
            <v>200</v>
          </cell>
          <cell r="J62">
            <v>100</v>
          </cell>
          <cell r="K62">
            <v>0</v>
          </cell>
          <cell r="L62">
            <v>116</v>
          </cell>
        </row>
        <row r="63">
          <cell r="E63">
            <v>61</v>
          </cell>
          <cell r="F63" t="str">
            <v xml:space="preserve"> Practicar evaluación externa de expertos al 100% de proyectos de educación para el trabajo y Desarrollo Humano.</v>
          </cell>
          <cell r="G63">
            <v>0</v>
          </cell>
          <cell r="H63">
            <v>1</v>
          </cell>
          <cell r="I63">
            <v>1</v>
          </cell>
          <cell r="J63">
            <v>1</v>
          </cell>
          <cell r="K63">
            <v>0</v>
          </cell>
          <cell r="L63">
            <v>0</v>
          </cell>
        </row>
        <row r="64">
          <cell r="E64">
            <v>62</v>
          </cell>
          <cell r="F64" t="str">
            <v xml:space="preserve"> Practicar evaluación externa de expertos al 100% de proyectos de Educación para el trabajo y desarrollo humano radicados por instituciones privadas.</v>
          </cell>
          <cell r="G64">
            <v>0</v>
          </cell>
          <cell r="H64">
            <v>0</v>
          </cell>
          <cell r="I64">
            <v>1</v>
          </cell>
          <cell r="J64">
            <v>0</v>
          </cell>
          <cell r="K64">
            <v>0</v>
          </cell>
          <cell r="L64">
            <v>0</v>
          </cell>
        </row>
        <row r="65">
          <cell r="E65">
            <v>63</v>
          </cell>
          <cell r="F65" t="str">
            <v xml:space="preserve"> Apoyar y/o gestionar la construcción, mejoramiento y/o adecuación de 3 instituciones o sedes de educación tecnológica o superior presentes en el Departamento.</v>
          </cell>
          <cell r="G65">
            <v>0</v>
          </cell>
          <cell r="H65">
            <v>3</v>
          </cell>
          <cell r="I65">
            <v>3</v>
          </cell>
          <cell r="J65">
            <v>1</v>
          </cell>
          <cell r="K65">
            <v>0</v>
          </cell>
          <cell r="L65">
            <v>0</v>
          </cell>
        </row>
        <row r="66">
          <cell r="E66">
            <v>64</v>
          </cell>
          <cell r="F66" t="str">
            <v xml:space="preserve"> Diseñar e implementar la política pública de Educación Superior del Departamento de Santander.</v>
          </cell>
          <cell r="G66">
            <v>0</v>
          </cell>
          <cell r="H66">
            <v>1</v>
          </cell>
          <cell r="I66">
            <v>1</v>
          </cell>
          <cell r="J66">
            <v>1</v>
          </cell>
          <cell r="K66">
            <v>0</v>
          </cell>
          <cell r="L66">
            <v>0</v>
          </cell>
        </row>
        <row r="67">
          <cell r="E67">
            <v>65</v>
          </cell>
          <cell r="F67" t="str">
            <v xml:space="preserve"> Vincular a 400 estudiantes al programa %u201CLumbreras de Santander%u201D priorizando a la población vulnerable, con enfoque diferencial étnico cultural y víctimas del conflicto armado, desplazamiento y otros hechos victimizantes.</v>
          </cell>
          <cell r="G67">
            <v>0</v>
          </cell>
          <cell r="H67">
            <v>400</v>
          </cell>
          <cell r="I67">
            <v>400</v>
          </cell>
          <cell r="J67">
            <v>120</v>
          </cell>
          <cell r="K67">
            <v>127</v>
          </cell>
          <cell r="L67">
            <v>127</v>
          </cell>
        </row>
        <row r="68">
          <cell r="E68">
            <v>66</v>
          </cell>
          <cell r="F68" t="str">
            <v xml:space="preserve"> Implementar la expedición en línea de certificados (certificado de historia laboral y certificado salarial) requeridos por los docentes, directivos docentes y administrativos de la Secretaría de educación departamental.</v>
          </cell>
          <cell r="G68">
            <v>0</v>
          </cell>
          <cell r="H68">
            <v>1</v>
          </cell>
          <cell r="I68">
            <v>1</v>
          </cell>
          <cell r="J68">
            <v>0</v>
          </cell>
          <cell r="K68">
            <v>0</v>
          </cell>
          <cell r="L68">
            <v>0</v>
          </cell>
        </row>
        <row r="69">
          <cell r="E69">
            <v>67</v>
          </cell>
          <cell r="F69" t="str">
            <v xml:space="preserve"> Realizar al 100% la sistematización de las historias laborales de directivos docentes, docentes y administrativos Activos de la Secretaria de Educación Departamental.</v>
          </cell>
          <cell r="G69">
            <v>0.5</v>
          </cell>
          <cell r="H69">
            <v>1</v>
          </cell>
          <cell r="I69">
            <v>1</v>
          </cell>
          <cell r="J69">
            <v>0</v>
          </cell>
          <cell r="K69">
            <v>0</v>
          </cell>
          <cell r="L69">
            <v>0</v>
          </cell>
        </row>
        <row r="70">
          <cell r="E70">
            <v>68</v>
          </cell>
          <cell r="F70" t="str">
            <v xml:space="preserve"> Desarrollar un plan integral para fortalecer la salud ocupacional y la salud mental de los docentes y directivos docentes de Santander.</v>
          </cell>
          <cell r="G70">
            <v>0</v>
          </cell>
          <cell r="H70">
            <v>5000</v>
          </cell>
          <cell r="I70">
            <v>5000</v>
          </cell>
          <cell r="J70">
            <v>4000</v>
          </cell>
          <cell r="K70">
            <v>0</v>
          </cell>
          <cell r="L70">
            <v>5242</v>
          </cell>
        </row>
        <row r="71">
          <cell r="E71">
            <v>69</v>
          </cell>
          <cell r="F71" t="str">
            <v xml:space="preserve"> Ejecutar el 100% los recursos para garantizar la prestación del servicio educativo en los 274 establecimientos educativos y fortalecer el funcionamiento de la Secretaría de Educación Departamental.</v>
          </cell>
          <cell r="G71">
            <v>1</v>
          </cell>
          <cell r="H71">
            <v>1</v>
          </cell>
          <cell r="I71">
            <v>1</v>
          </cell>
          <cell r="J71">
            <v>1</v>
          </cell>
          <cell r="K71">
            <v>0.13500000000000001</v>
          </cell>
          <cell r="L71">
            <v>0.37</v>
          </cell>
        </row>
        <row r="72">
          <cell r="E72">
            <v>70</v>
          </cell>
          <cell r="F72" t="str">
            <v xml:space="preserve"> Crear e implementar una estrategia para la formación del talento humano y la transferencia tecnológica al sector rural santandereano en convenios con instituciones de educación técnica, tecnológica y/o superior: Universidad del Campo.</v>
          </cell>
          <cell r="G72">
            <v>0</v>
          </cell>
          <cell r="H72">
            <v>1</v>
          </cell>
          <cell r="I72">
            <v>1</v>
          </cell>
          <cell r="J72">
            <v>1</v>
          </cell>
          <cell r="K72">
            <v>1</v>
          </cell>
          <cell r="L72">
            <v>1</v>
          </cell>
        </row>
        <row r="73">
          <cell r="E73">
            <v>71</v>
          </cell>
          <cell r="F73" t="str">
            <v xml:space="preserve"> Implementar en 12 instituciones educativas programas pilotos de bilingüismo, orientados hacia el trabajo y el desarrollo regional.</v>
          </cell>
          <cell r="G73">
            <v>0</v>
          </cell>
          <cell r="H73">
            <v>12</v>
          </cell>
          <cell r="I73">
            <v>12</v>
          </cell>
          <cell r="J73">
            <v>5</v>
          </cell>
          <cell r="K73">
            <v>0</v>
          </cell>
          <cell r="L73">
            <v>0</v>
          </cell>
        </row>
        <row r="74">
          <cell r="E74">
            <v>72</v>
          </cell>
          <cell r="F74" t="str">
            <v xml:space="preserve"> Formar y promover de un nivel a otro, por mejoramiento de competencias en el dominio del inglés y/o francés a 400 docentes.</v>
          </cell>
          <cell r="G74">
            <v>0</v>
          </cell>
          <cell r="H74">
            <v>400</v>
          </cell>
          <cell r="I74">
            <v>400</v>
          </cell>
          <cell r="J74">
            <v>0</v>
          </cell>
          <cell r="K74">
            <v>0</v>
          </cell>
          <cell r="L74">
            <v>15</v>
          </cell>
        </row>
        <row r="75">
          <cell r="E75">
            <v>73</v>
          </cell>
          <cell r="F75" t="str">
            <v xml:space="preserve"> Crear y dotar un Aula de Inmersión como escenario de aprendizaje del inglés y/o francés como segunda lengua.</v>
          </cell>
          <cell r="G75">
            <v>0</v>
          </cell>
          <cell r="H75">
            <v>1</v>
          </cell>
          <cell r="I75">
            <v>1</v>
          </cell>
          <cell r="J75">
            <v>0.2</v>
          </cell>
          <cell r="K75">
            <v>0</v>
          </cell>
          <cell r="L75">
            <v>0</v>
          </cell>
        </row>
        <row r="76">
          <cell r="E76">
            <v>74</v>
          </cell>
          <cell r="F76" t="str">
            <v xml:space="preserve"> Implementar la estrategia de desarrollo curricular en inglés y/o francés gradualmente desde el nivel preescolar, en un establecimiento educativo oficial del Departamento de Santander.</v>
          </cell>
          <cell r="G76">
            <v>0</v>
          </cell>
          <cell r="H76">
            <v>1</v>
          </cell>
          <cell r="I76">
            <v>1</v>
          </cell>
          <cell r="J76">
            <v>0.1</v>
          </cell>
          <cell r="K76">
            <v>0</v>
          </cell>
          <cell r="L76">
            <v>0</v>
          </cell>
        </row>
        <row r="77">
          <cell r="E77">
            <v>75</v>
          </cell>
          <cell r="F77" t="str">
            <v xml:space="preserve"> Generar una iniciativa para la certificación de docentes y/o estudiantes en competencias linguisticas de inglés y/o francés o de un segundo idioma, para los niveles A2 o B1, en Santander.</v>
          </cell>
          <cell r="G77">
            <v>0</v>
          </cell>
          <cell r="H77">
            <v>1</v>
          </cell>
          <cell r="I77">
            <v>1</v>
          </cell>
          <cell r="J77">
            <v>0</v>
          </cell>
          <cell r="K77">
            <v>0</v>
          </cell>
          <cell r="L77">
            <v>0</v>
          </cell>
        </row>
        <row r="78">
          <cell r="E78">
            <v>76</v>
          </cell>
          <cell r="F78" t="str">
            <v xml:space="preserve"> Implementar una estrategia para la vinculación de agentes educativos y/o niños y niñas de 0 a 5 años en Santander para el aprendizaje del inglés y/o francés.</v>
          </cell>
          <cell r="G78">
            <v>0</v>
          </cell>
          <cell r="H78">
            <v>1</v>
          </cell>
          <cell r="I78">
            <v>1</v>
          </cell>
          <cell r="J78">
            <v>1</v>
          </cell>
          <cell r="K78">
            <v>0</v>
          </cell>
          <cell r="L78">
            <v>0</v>
          </cell>
        </row>
        <row r="79">
          <cell r="E79">
            <v>77</v>
          </cell>
          <cell r="F79" t="str">
            <v xml:space="preserve"> Desarrollar 4 Consejos Departamentales de Política Social por año y fortalecer su capacidad técnica y de incidencia en la población objetivo.</v>
          </cell>
          <cell r="G79">
            <v>16</v>
          </cell>
          <cell r="H79">
            <v>32</v>
          </cell>
          <cell r="I79">
            <v>16</v>
          </cell>
          <cell r="J79">
            <v>4</v>
          </cell>
          <cell r="K79">
            <v>0</v>
          </cell>
          <cell r="L79">
            <v>0</v>
          </cell>
        </row>
        <row r="80">
          <cell r="E80">
            <v>78</v>
          </cell>
          <cell r="F80" t="str">
            <v xml:space="preserve"> Fortalecer la gestión de los 87 Consejos Municipales de Política Social..</v>
          </cell>
          <cell r="G80">
            <v>0</v>
          </cell>
          <cell r="H80">
            <v>87</v>
          </cell>
          <cell r="I80">
            <v>87</v>
          </cell>
          <cell r="J80">
            <v>0</v>
          </cell>
          <cell r="K80">
            <v>0</v>
          </cell>
          <cell r="L80">
            <v>0</v>
          </cell>
        </row>
        <row r="81">
          <cell r="E81">
            <v>79</v>
          </cell>
          <cell r="F81" t="str">
            <v xml:space="preserve"> Desarrollar 16 mesas técnicas de Seguimiento de los indicadores de la procuraduría de Infancia y Adolescencia y fortalecimiento Familiar, en Santander.</v>
          </cell>
          <cell r="G81">
            <v>0</v>
          </cell>
          <cell r="H81">
            <v>16</v>
          </cell>
          <cell r="I81">
            <v>16</v>
          </cell>
          <cell r="J81">
            <v>4</v>
          </cell>
          <cell r="K81">
            <v>0</v>
          </cell>
          <cell r="L81">
            <v>0</v>
          </cell>
        </row>
        <row r="82">
          <cell r="E82">
            <v>80</v>
          </cell>
          <cell r="F82" t="str">
            <v xml:space="preserve"> Apoyar el desarrollo e implementación de 1 sistema de mapeo, de información y de gestión del conocimiento sobre el sector social.</v>
          </cell>
          <cell r="G82">
            <v>0</v>
          </cell>
          <cell r="H82">
            <v>1</v>
          </cell>
          <cell r="I82">
            <v>1</v>
          </cell>
          <cell r="J82">
            <v>0.25</v>
          </cell>
          <cell r="K82">
            <v>0</v>
          </cell>
          <cell r="L82">
            <v>0</v>
          </cell>
        </row>
        <row r="83">
          <cell r="E83">
            <v>81</v>
          </cell>
          <cell r="F83" t="str">
            <v xml:space="preserve"> Adoptar, implementar y evaluar la política pública de infancia y adolescencia del Departamento de Santander.</v>
          </cell>
          <cell r="G83">
            <v>1</v>
          </cell>
          <cell r="H83">
            <v>1</v>
          </cell>
          <cell r="I83">
            <v>1</v>
          </cell>
          <cell r="J83">
            <v>0.13</v>
          </cell>
          <cell r="K83">
            <v>0</v>
          </cell>
          <cell r="L83">
            <v>0</v>
          </cell>
        </row>
        <row r="84">
          <cell r="E84">
            <v>82</v>
          </cell>
          <cell r="F84" t="str">
            <v xml:space="preserve"> Apoyar 4 estrategias pedagógicas de divulgación y promoción de la política pública de primera infancia, teniendo en cuenta el enfoque diferencial etno %u2013 cultural para la paz y el postconflicto.</v>
          </cell>
          <cell r="G84">
            <v>0</v>
          </cell>
          <cell r="H84">
            <v>4</v>
          </cell>
          <cell r="I84">
            <v>4</v>
          </cell>
          <cell r="J84">
            <v>0</v>
          </cell>
          <cell r="K84">
            <v>0</v>
          </cell>
          <cell r="L84">
            <v>0</v>
          </cell>
        </row>
        <row r="85">
          <cell r="E85">
            <v>83</v>
          </cell>
          <cell r="F85" t="str">
            <v xml:space="preserve"> Apoyar 4 escenarios de articulación de los procesos conceptuales, técnicos y de gestión con la Estrategia Presidencial de Cero a Siempre.</v>
          </cell>
          <cell r="G85">
            <v>0</v>
          </cell>
          <cell r="H85">
            <v>4</v>
          </cell>
          <cell r="I85">
            <v>4</v>
          </cell>
          <cell r="J85">
            <v>0</v>
          </cell>
          <cell r="K85">
            <v>0</v>
          </cell>
          <cell r="L85">
            <v>0</v>
          </cell>
        </row>
        <row r="86">
          <cell r="E86">
            <v>84</v>
          </cell>
          <cell r="F86" t="str">
            <v xml:space="preserve"> Articular y gestionar el apoyo en 54 municipios de Santander en la construcción e implementación de las Rutas Integrales de Atención a la Primera Infancia %u2013 RIA.</v>
          </cell>
          <cell r="G86">
            <v>6</v>
          </cell>
          <cell r="H86">
            <v>60</v>
          </cell>
          <cell r="I86">
            <v>60</v>
          </cell>
          <cell r="J86">
            <v>0</v>
          </cell>
          <cell r="K86">
            <v>0</v>
          </cell>
          <cell r="L86">
            <v>0</v>
          </cell>
        </row>
        <row r="87">
          <cell r="E87">
            <v>85</v>
          </cell>
          <cell r="F87" t="str">
            <v xml:space="preserve"> Implementar 4 estrategias de prevención frente a las violencias sociales y sexuales contra los niños y las niñas de Santander.</v>
          </cell>
          <cell r="G87">
            <v>0</v>
          </cell>
          <cell r="H87">
            <v>4</v>
          </cell>
          <cell r="I87">
            <v>4</v>
          </cell>
          <cell r="J87">
            <v>0</v>
          </cell>
          <cell r="K87">
            <v>0</v>
          </cell>
          <cell r="L87">
            <v>0</v>
          </cell>
        </row>
        <row r="88">
          <cell r="E88">
            <v>86</v>
          </cell>
          <cell r="F88" t="str">
            <v xml:space="preserve"> Diseñar e implementar una estrategia de fortalecimiento familiar para promover la garantía de los derechos y deberes de los niños, las niñas y adolescentes de Santander, con énfasis en la superación de la pobreza y la formación de valores para la integración y reconstrucción del tejido social en las provincias.</v>
          </cell>
          <cell r="G88">
            <v>0</v>
          </cell>
          <cell r="H88">
            <v>1</v>
          </cell>
          <cell r="I88">
            <v>1</v>
          </cell>
          <cell r="J88">
            <v>0</v>
          </cell>
          <cell r="K88">
            <v>0</v>
          </cell>
          <cell r="L88">
            <v>0</v>
          </cell>
        </row>
        <row r="89">
          <cell r="E89">
            <v>87</v>
          </cell>
          <cell r="F89" t="str">
            <v xml:space="preserve"> Adoptar, implementar y evaluar la política pública de familia en el Departamento de Santander.</v>
          </cell>
          <cell r="G89">
            <v>1</v>
          </cell>
          <cell r="H89">
            <v>1</v>
          </cell>
          <cell r="I89">
            <v>1</v>
          </cell>
          <cell r="J89">
            <v>0.25</v>
          </cell>
          <cell r="K89">
            <v>0</v>
          </cell>
          <cell r="L89">
            <v>0</v>
          </cell>
        </row>
        <row r="90">
          <cell r="E90">
            <v>88</v>
          </cell>
          <cell r="F90" t="str">
            <v xml:space="preserve"> Apoyar la realización de 8 encuentros intergeneracionales, en la búsqueda del fortalecimiento familiar desde espacios académicos, lúdicos, deportivos, recreativos, culturales en las provincias del departamento, incluyendo el fomento de convivencias para el diálogo y la restauración de valores, para combatir la violencia intrafamiliar.</v>
          </cell>
          <cell r="G90">
            <v>0</v>
          </cell>
          <cell r="H90">
            <v>8</v>
          </cell>
          <cell r="I90">
            <v>8</v>
          </cell>
          <cell r="J90">
            <v>1</v>
          </cell>
          <cell r="K90">
            <v>0</v>
          </cell>
          <cell r="L90">
            <v>0</v>
          </cell>
        </row>
        <row r="91">
          <cell r="E91">
            <v>89</v>
          </cell>
          <cell r="F91" t="str">
            <v xml:space="preserve"> Fortalecer el Comité Interinstitucional de Prevención y Erradicación del Trabajo Infantil y la Protección del Joven Trabajador en Santander CETI.</v>
          </cell>
          <cell r="G91">
            <v>1</v>
          </cell>
          <cell r="H91">
            <v>1</v>
          </cell>
          <cell r="I91">
            <v>4</v>
          </cell>
          <cell r="J91">
            <v>1</v>
          </cell>
          <cell r="K91">
            <v>0</v>
          </cell>
          <cell r="L91">
            <v>0</v>
          </cell>
        </row>
        <row r="92">
          <cell r="E92">
            <v>90</v>
          </cell>
          <cell r="F92" t="str">
            <v xml:space="preserve"> Implementar una estrategia de prevención y erradicación del Trabajo Infantil en 6 provincias de Santander.</v>
          </cell>
          <cell r="G92">
            <v>0</v>
          </cell>
          <cell r="H92">
            <v>6</v>
          </cell>
          <cell r="I92">
            <v>6</v>
          </cell>
          <cell r="J92">
            <v>1</v>
          </cell>
          <cell r="K92">
            <v>0</v>
          </cell>
          <cell r="L92">
            <v>0</v>
          </cell>
        </row>
        <row r="93">
          <cell r="E93">
            <v>91</v>
          </cell>
          <cell r="F93" t="str">
            <v xml:space="preserve"> Apoyar el desarrollo de 4 estrategias de participación de las niñas, niños y adolescentes en Santander teniendo en cuenta el enfoque diferencial étnico y cultural.</v>
          </cell>
          <cell r="G93">
            <v>0</v>
          </cell>
          <cell r="H93">
            <v>4</v>
          </cell>
          <cell r="I93">
            <v>4</v>
          </cell>
          <cell r="J93">
            <v>0</v>
          </cell>
          <cell r="K93">
            <v>0</v>
          </cell>
          <cell r="L93">
            <v>0</v>
          </cell>
        </row>
        <row r="94">
          <cell r="E94">
            <v>92</v>
          </cell>
          <cell r="F94" t="str">
            <v xml:space="preserve"> Apoyar el desarrollo de 1 programa intersectorial para mejorar la protección integral de NNA, hijos de mujeres en privación de la libertad.</v>
          </cell>
          <cell r="G94">
            <v>0</v>
          </cell>
          <cell r="H94">
            <v>1</v>
          </cell>
          <cell r="I94">
            <v>1</v>
          </cell>
          <cell r="J94">
            <v>0</v>
          </cell>
          <cell r="K94">
            <v>0</v>
          </cell>
          <cell r="L94">
            <v>0</v>
          </cell>
        </row>
        <row r="95">
          <cell r="E95">
            <v>93</v>
          </cell>
          <cell r="F95" t="str">
            <v xml:space="preserve"> Brindar asistencia técnica y seguimiento a la inversión de los recursos de primera infancia en los 87 municipios de Santander.</v>
          </cell>
          <cell r="G95">
            <v>0</v>
          </cell>
          <cell r="H95">
            <v>87</v>
          </cell>
          <cell r="I95">
            <v>87</v>
          </cell>
          <cell r="J95">
            <v>0</v>
          </cell>
          <cell r="K95">
            <v>0</v>
          </cell>
          <cell r="L95">
            <v>0</v>
          </cell>
        </row>
        <row r="96">
          <cell r="E96">
            <v>94</v>
          </cell>
          <cell r="F96" t="str">
            <v xml:space="preserve"> Gestionar y apoyar una estrategia anual de formación en fortalecimiento familiar para la garantía de los derechos de los niños niñas y adolescentes de Santander.</v>
          </cell>
          <cell r="G96">
            <v>0</v>
          </cell>
          <cell r="H96">
            <v>4</v>
          </cell>
          <cell r="I96">
            <v>4</v>
          </cell>
          <cell r="J96">
            <v>1</v>
          </cell>
          <cell r="K96">
            <v>0</v>
          </cell>
          <cell r="L96">
            <v>0</v>
          </cell>
        </row>
        <row r="97">
          <cell r="E97">
            <v>95</v>
          </cell>
          <cell r="F97" t="str">
            <v xml:space="preserve"> Gestionar y articular con los 87 municipios del departamento una estrategia de fortalecimiento de las comisarias de familia de Santander.</v>
          </cell>
          <cell r="G97">
            <v>0</v>
          </cell>
          <cell r="H97">
            <v>1</v>
          </cell>
          <cell r="I97">
            <v>1</v>
          </cell>
          <cell r="J97">
            <v>0</v>
          </cell>
          <cell r="K97">
            <v>0</v>
          </cell>
          <cell r="L97">
            <v>0</v>
          </cell>
        </row>
        <row r="98">
          <cell r="E98">
            <v>96</v>
          </cell>
          <cell r="F98" t="str">
            <v xml:space="preserve"> Mantener el apoyo para brindar atención a 120 menores vinculados al SRPA</v>
          </cell>
          <cell r="G98">
            <v>120</v>
          </cell>
          <cell r="H98">
            <v>120</v>
          </cell>
          <cell r="I98">
            <v>120</v>
          </cell>
          <cell r="J98">
            <v>30</v>
          </cell>
          <cell r="K98">
            <v>30</v>
          </cell>
          <cell r="L98">
            <v>0</v>
          </cell>
        </row>
        <row r="99">
          <cell r="E99">
            <v>97</v>
          </cell>
          <cell r="F99" t="str">
            <v xml:space="preserve"> Apoyar 4 Planes de Acción de Comités Departamentales del SRPA</v>
          </cell>
          <cell r="G99">
            <v>0</v>
          </cell>
          <cell r="H99">
            <v>4</v>
          </cell>
          <cell r="I99">
            <v>4</v>
          </cell>
          <cell r="J99">
            <v>1</v>
          </cell>
          <cell r="K99">
            <v>0</v>
          </cell>
          <cell r="L99">
            <v>1</v>
          </cell>
        </row>
        <row r="100">
          <cell r="E100">
            <v>98</v>
          </cell>
          <cell r="F100" t="str">
            <v xml:space="preserve"> Apoyar la adecuación de (1) un Centro de Internamiento Preventivo, y/o Centro Transitorios y/o Centros de Servicios Judiciales que atienden menores vinculados al Sistema de Responsabilidad Penal para Adolescentes.</v>
          </cell>
          <cell r="G100">
            <v>1</v>
          </cell>
          <cell r="H100">
            <v>2</v>
          </cell>
          <cell r="I100">
            <v>1</v>
          </cell>
          <cell r="J100">
            <v>0</v>
          </cell>
          <cell r="K100">
            <v>0</v>
          </cell>
          <cell r="L100">
            <v>0</v>
          </cell>
        </row>
        <row r="101">
          <cell r="E101">
            <v>99</v>
          </cell>
          <cell r="F101" t="str">
            <v xml:space="preserve"> Realizar una (1) campaña pedagógica dirigida a menores de edad en SRPA</v>
          </cell>
          <cell r="G101">
            <v>0</v>
          </cell>
          <cell r="H101">
            <v>1</v>
          </cell>
          <cell r="I101">
            <v>1</v>
          </cell>
          <cell r="J101">
            <v>0</v>
          </cell>
          <cell r="K101">
            <v>0</v>
          </cell>
          <cell r="L101">
            <v>0</v>
          </cell>
        </row>
        <row r="102">
          <cell r="E102">
            <v>100</v>
          </cell>
          <cell r="F102" t="str">
            <v xml:space="preserve"> Adaptar, adoptar implementar y evaluar la política pública de juventudes en el Departamento de Santander.</v>
          </cell>
          <cell r="G102">
            <v>1</v>
          </cell>
          <cell r="H102">
            <v>1</v>
          </cell>
          <cell r="I102">
            <v>1</v>
          </cell>
          <cell r="J102">
            <v>0.3</v>
          </cell>
          <cell r="K102">
            <v>0</v>
          </cell>
          <cell r="L102">
            <v>0</v>
          </cell>
        </row>
        <row r="103">
          <cell r="E103">
            <v>101</v>
          </cell>
          <cell r="F103" t="str">
            <v xml:space="preserve"> Brindar asistencia técnica y promover 48 procesos, espacios y/o estructuras de participación juvenil según la ley, incluyendo el proceso de elección de los Consejos Municipales y Departamental de Juventud</v>
          </cell>
          <cell r="G103">
            <v>2</v>
          </cell>
          <cell r="H103">
            <v>50</v>
          </cell>
          <cell r="I103">
            <v>48</v>
          </cell>
          <cell r="J103">
            <v>9</v>
          </cell>
          <cell r="K103">
            <v>0</v>
          </cell>
          <cell r="L103">
            <v>0</v>
          </cell>
        </row>
        <row r="104">
          <cell r="E104">
            <v>102</v>
          </cell>
          <cell r="F104" t="str">
            <v xml:space="preserve"> Apoyar a 2000 jovenes en la participación, formación y/o movilización de espacios de representación juvenil en los ámbitos municipal, regional, nacional y/o internacional.</v>
          </cell>
          <cell r="G104">
            <v>1500</v>
          </cell>
          <cell r="H104">
            <v>3500</v>
          </cell>
          <cell r="I104">
            <v>2000</v>
          </cell>
          <cell r="J104">
            <v>389</v>
          </cell>
          <cell r="K104">
            <v>0</v>
          </cell>
          <cell r="L104">
            <v>0</v>
          </cell>
        </row>
        <row r="105">
          <cell r="E105">
            <v>103</v>
          </cell>
          <cell r="F105" t="str">
            <v xml:space="preserve"> Promover, divulgar y reconocer la gestión de información del sector Juventud, a través de 3 iniciativas y estrategias de gestión del conocimiento.</v>
          </cell>
          <cell r="G105">
            <v>0</v>
          </cell>
          <cell r="H105">
            <v>3</v>
          </cell>
          <cell r="I105">
            <v>3</v>
          </cell>
          <cell r="J105">
            <v>1</v>
          </cell>
          <cell r="K105">
            <v>0</v>
          </cell>
          <cell r="L105">
            <v>0</v>
          </cell>
        </row>
        <row r="106">
          <cell r="E106">
            <v>104</v>
          </cell>
          <cell r="F106" t="str">
            <v xml:space="preserve"> Articular y gestionar una estrategia para la atención de jóvenes reincidentes y en procesos de rehabilitación.</v>
          </cell>
          <cell r="G106">
            <v>0</v>
          </cell>
          <cell r="H106">
            <v>1</v>
          </cell>
          <cell r="I106">
            <v>1</v>
          </cell>
          <cell r="J106">
            <v>0</v>
          </cell>
          <cell r="K106">
            <v>0</v>
          </cell>
          <cell r="L106">
            <v>0</v>
          </cell>
        </row>
        <row r="107">
          <cell r="E107">
            <v>105</v>
          </cell>
          <cell r="F107" t="str">
            <v xml:space="preserve"> Promover, divulgar y fortalecer 7 procesos, prácticas y redes organizativas de las y los jóvenes en Santander.</v>
          </cell>
          <cell r="G107">
            <v>0</v>
          </cell>
          <cell r="H107">
            <v>7</v>
          </cell>
          <cell r="I107">
            <v>7</v>
          </cell>
          <cell r="J107">
            <v>1</v>
          </cell>
          <cell r="K107">
            <v>0</v>
          </cell>
          <cell r="L107">
            <v>0</v>
          </cell>
        </row>
        <row r="108">
          <cell r="E108">
            <v>106</v>
          </cell>
          <cell r="F108" t="str">
            <v xml:space="preserve"> Apoyar 100 proyectos de las organizaciones juveniles de las provincias del departamento mediante la articulación con un Fondo de Iniciativas Juveniles para la paz.</v>
          </cell>
          <cell r="G108">
            <v>0</v>
          </cell>
          <cell r="H108">
            <v>100</v>
          </cell>
          <cell r="I108">
            <v>100</v>
          </cell>
          <cell r="J108">
            <v>29</v>
          </cell>
          <cell r="K108">
            <v>0</v>
          </cell>
          <cell r="L108">
            <v>0</v>
          </cell>
        </row>
        <row r="109">
          <cell r="E109">
            <v>107</v>
          </cell>
          <cell r="F109" t="str">
            <v xml:space="preserve"> Apoyar y desarrollar 7 escenarios e iniciativas de mercadeo, innovación y de valor agregado, para los jóvenes urbanos y rurales de las provincias de Santander.</v>
          </cell>
          <cell r="G109">
            <v>0</v>
          </cell>
          <cell r="H109">
            <v>7</v>
          </cell>
          <cell r="I109">
            <v>7</v>
          </cell>
          <cell r="J109">
            <v>1</v>
          </cell>
          <cell r="K109">
            <v>0</v>
          </cell>
          <cell r="L109">
            <v>0</v>
          </cell>
        </row>
        <row r="110">
          <cell r="E110">
            <v>108</v>
          </cell>
          <cell r="F110" t="str">
            <v xml:space="preserve"> Apoyar 20 proyectos de emprendimiento juvenil con respaldo de sus familias para fortalecer sus oportunidades de movilidad social.</v>
          </cell>
          <cell r="G110">
            <v>0</v>
          </cell>
          <cell r="H110">
            <v>20</v>
          </cell>
          <cell r="I110">
            <v>20</v>
          </cell>
          <cell r="J110">
            <v>3</v>
          </cell>
          <cell r="K110">
            <v>0</v>
          </cell>
          <cell r="L110">
            <v>0</v>
          </cell>
        </row>
        <row r="111">
          <cell r="E111">
            <v>109</v>
          </cell>
          <cell r="F111" t="str">
            <v xml:space="preserve"> Articular y apoyar 3 proyectos de incidencia intersectorial e interinstitucional en mejoramiento del acceso y continuidad en el sistema escolar, prevención de las violencias, delito, consumo de sustancias psicoactivas, embarazo adolescente y reclutamiento forzado de las y los jóvenes de las provincias de Santander.</v>
          </cell>
          <cell r="G111">
            <v>0</v>
          </cell>
          <cell r="H111">
            <v>3</v>
          </cell>
          <cell r="I111">
            <v>3</v>
          </cell>
          <cell r="J111">
            <v>1</v>
          </cell>
          <cell r="K111">
            <v>0</v>
          </cell>
          <cell r="L111">
            <v>0</v>
          </cell>
        </row>
        <row r="112">
          <cell r="E112">
            <v>110</v>
          </cell>
          <cell r="F112" t="str">
            <v xml:space="preserve"> Implementar un proceso de formación para la paz y la resolución alternativa de los conflictos con énfasis en contextos y proyectos de vida rurales de las y los jóvenes de las provincias del departamento.</v>
          </cell>
          <cell r="G112">
            <v>0</v>
          </cell>
          <cell r="H112">
            <v>1</v>
          </cell>
          <cell r="I112">
            <v>1</v>
          </cell>
          <cell r="J112">
            <v>0.25</v>
          </cell>
          <cell r="K112">
            <v>0</v>
          </cell>
          <cell r="L112">
            <v>0</v>
          </cell>
        </row>
        <row r="113">
          <cell r="E113">
            <v>111</v>
          </cell>
          <cell r="F113" t="str">
            <v xml:space="preserve"> Apoyar la gestión de 7 proyectos de cooperación (Hitos por la Paz) para el desarrollo juvenil de Santander desde el escenario de la paz y el posconflicto.</v>
          </cell>
          <cell r="G113">
            <v>0</v>
          </cell>
          <cell r="H113">
            <v>7</v>
          </cell>
          <cell r="I113">
            <v>7</v>
          </cell>
          <cell r="J113">
            <v>1</v>
          </cell>
          <cell r="K113">
            <v>0</v>
          </cell>
          <cell r="L113">
            <v>0</v>
          </cell>
        </row>
        <row r="114">
          <cell r="E114">
            <v>112</v>
          </cell>
          <cell r="F114" t="str">
            <v xml:space="preserve"> Reconocer y divulgar 2 procesos y actores sociales que contribuyen al crecimiento del sector juventud.</v>
          </cell>
          <cell r="G114">
            <v>0</v>
          </cell>
          <cell r="H114">
            <v>2</v>
          </cell>
          <cell r="I114">
            <v>2</v>
          </cell>
          <cell r="J114">
            <v>0</v>
          </cell>
          <cell r="K114">
            <v>0</v>
          </cell>
          <cell r="L114">
            <v>0</v>
          </cell>
        </row>
        <row r="115">
          <cell r="E115">
            <v>113</v>
          </cell>
          <cell r="F115" t="str">
            <v xml:space="preserve"> Formular e implementar una política pública de vejez y envejecimiento en el Departamento de Santander.</v>
          </cell>
          <cell r="G115">
            <v>0</v>
          </cell>
          <cell r="H115">
            <v>1</v>
          </cell>
          <cell r="I115">
            <v>1</v>
          </cell>
          <cell r="J115">
            <v>0.25</v>
          </cell>
          <cell r="K115">
            <v>0</v>
          </cell>
          <cell r="L115">
            <v>0</v>
          </cell>
        </row>
        <row r="116">
          <cell r="E116">
            <v>114</v>
          </cell>
          <cell r="F116" t="str">
            <v xml:space="preserve"> Realizar 4 reuniones anuales del Comité Operativo Departamental que permita la coordinación y articulación de la atención al Adulto Mayor.</v>
          </cell>
          <cell r="G116">
            <v>0</v>
          </cell>
          <cell r="H116">
            <v>16</v>
          </cell>
          <cell r="I116">
            <v>16</v>
          </cell>
          <cell r="J116">
            <v>5</v>
          </cell>
          <cell r="K116">
            <v>0</v>
          </cell>
          <cell r="L116">
            <v>0</v>
          </cell>
        </row>
        <row r="117">
          <cell r="E117">
            <v>115</v>
          </cell>
          <cell r="F117" t="str">
            <v xml:space="preserve"> Implementar en los 87 Municipios Del Departamento en mecanismo integral de gestión para realizar asistencia técnica municipal y control a la calidad del funcionamiento y registro de los beneficiarios de la Estampillas para el Bienestar del Adulto Mayor.</v>
          </cell>
          <cell r="G117">
            <v>0</v>
          </cell>
          <cell r="H117">
            <v>87</v>
          </cell>
          <cell r="I117">
            <v>87</v>
          </cell>
          <cell r="J117">
            <v>0</v>
          </cell>
          <cell r="K117">
            <v>0</v>
          </cell>
          <cell r="L117">
            <v>0</v>
          </cell>
        </row>
        <row r="118">
          <cell r="E118">
            <v>116</v>
          </cell>
          <cell r="F118" t="str">
            <v xml:space="preserve"> Apoyar el desarrollo de 4 encuentros provinciales de los operadores de las modalidades de atención al Adulto Mayor para el fortalecimiento de los procesos de la prestación del servicio y el intercambio de 0 4 experiencias.</v>
          </cell>
          <cell r="G118">
            <v>0</v>
          </cell>
          <cell r="H118">
            <v>4</v>
          </cell>
          <cell r="I118">
            <v>4</v>
          </cell>
          <cell r="J118">
            <v>1</v>
          </cell>
          <cell r="K118">
            <v>0</v>
          </cell>
          <cell r="L118">
            <v>0</v>
          </cell>
        </row>
        <row r="119">
          <cell r="E119">
            <v>117</v>
          </cell>
          <cell r="F119" t="str">
            <v xml:space="preserve"> Apoyar, reconocer y divulgar 3 iniciativas de fortalecimiento de la identidad, de la relación intergeneracional, del conocimiento sobre la cultura, de las tradiciones territoriales y/o de la promoción de los derechos de los Adultos Mayores en las provincias de Santander.</v>
          </cell>
          <cell r="G119">
            <v>0</v>
          </cell>
          <cell r="H119">
            <v>3</v>
          </cell>
          <cell r="I119">
            <v>3</v>
          </cell>
          <cell r="J119">
            <v>1</v>
          </cell>
          <cell r="K119">
            <v>0</v>
          </cell>
          <cell r="L119">
            <v>0</v>
          </cell>
        </row>
        <row r="120">
          <cell r="E120">
            <v>118</v>
          </cell>
          <cell r="F120" t="str">
            <v xml:space="preserve"> Apoyar a 5.000 Adultos Mayores en habilidades, destrezas y/o competencias sociales y físicas, desde la laborterapia, actividades artísticas, culturales, deportivas y/o pedagógicas.</v>
          </cell>
          <cell r="G120">
            <v>15000</v>
          </cell>
          <cell r="H120">
            <v>20000</v>
          </cell>
          <cell r="I120">
            <v>5000</v>
          </cell>
          <cell r="J120">
            <v>1145</v>
          </cell>
          <cell r="K120">
            <v>0</v>
          </cell>
          <cell r="L120">
            <v>0</v>
          </cell>
        </row>
        <row r="121">
          <cell r="E121">
            <v>119</v>
          </cell>
          <cell r="F121" t="str">
            <v xml:space="preserve"> Fortalecer, articular y brindar asistencia técnica a 40 iniciativas productivas en las provincias y Área Metropolitana, de generación de ingresos o de seguridad alimentaria de mujeres Urbanas y Rurales del departamento de Santander priorizando a población en pobreza extrema, con enfoque diferencial de género étnico-cultural y víctimas del conflicto armado.</v>
          </cell>
          <cell r="G121">
            <v>29</v>
          </cell>
          <cell r="H121">
            <v>69</v>
          </cell>
          <cell r="I121">
            <v>40</v>
          </cell>
          <cell r="J121">
            <v>0</v>
          </cell>
          <cell r="K121">
            <v>0</v>
          </cell>
          <cell r="L121">
            <v>0</v>
          </cell>
        </row>
        <row r="122">
          <cell r="E122">
            <v>120</v>
          </cell>
          <cell r="F122" t="str">
            <v xml:space="preserve"> Capacitar 560 mujeres de las provincias para el desarrollo de proyectos productivos y estrategias de comercialización con enfoque diferencial.</v>
          </cell>
          <cell r="G122">
            <v>486</v>
          </cell>
          <cell r="H122">
            <v>1046</v>
          </cell>
          <cell r="I122">
            <v>560</v>
          </cell>
          <cell r="J122">
            <v>52</v>
          </cell>
          <cell r="K122">
            <v>0</v>
          </cell>
          <cell r="L122">
            <v>0</v>
          </cell>
        </row>
        <row r="123">
          <cell r="E123">
            <v>121</v>
          </cell>
          <cell r="F123" t="str">
            <v xml:space="preserve"> Gestionar la inclusión laboral de 400 mujeres en condiciones dignas y de calidad.</v>
          </cell>
          <cell r="G123">
            <v>1</v>
          </cell>
          <cell r="H123">
            <v>401</v>
          </cell>
          <cell r="I123">
            <v>400</v>
          </cell>
          <cell r="J123">
            <v>83</v>
          </cell>
          <cell r="K123">
            <v>0</v>
          </cell>
          <cell r="L123">
            <v>0</v>
          </cell>
        </row>
        <row r="124">
          <cell r="E124">
            <v>122</v>
          </cell>
          <cell r="F124" t="str">
            <v xml:space="preserve"> Apoyar a 1000 mujeres en el proceso de formación en competencias laborales con perspectiva de género, incluidas las madres omunitarias.</v>
          </cell>
          <cell r="G124">
            <v>919</v>
          </cell>
          <cell r="H124">
            <v>1919</v>
          </cell>
          <cell r="I124">
            <v>1000</v>
          </cell>
          <cell r="J124">
            <v>300</v>
          </cell>
          <cell r="K124">
            <v>0</v>
          </cell>
          <cell r="L124">
            <v>0</v>
          </cell>
        </row>
        <row r="125">
          <cell r="E125">
            <v>123</v>
          </cell>
          <cell r="F125" t="str">
            <v xml:space="preserve"> Gestionar 2 estrategias departamentales para fomentar prácticas que promuevan la equidad de género en las Instituciones Educativas incluidas las madres comunitarias.</v>
          </cell>
          <cell r="G125">
            <v>1</v>
          </cell>
          <cell r="H125">
            <v>3</v>
          </cell>
          <cell r="I125">
            <v>2</v>
          </cell>
          <cell r="J125">
            <v>0</v>
          </cell>
          <cell r="K125">
            <v>0</v>
          </cell>
          <cell r="L125">
            <v>0</v>
          </cell>
        </row>
        <row r="126">
          <cell r="E126">
            <v>124</v>
          </cell>
          <cell r="F126" t="str">
            <v xml:space="preserve"> Realizar 1 diplomado anual para la formación a formadores que integran el enfoque de género de la malla curricular, procesos y proyectos pedagógicos en sus instituciones educativas de preescolar,primaria y secundaria para prevenir la violencia de genero desde el aula.</v>
          </cell>
          <cell r="G126">
            <v>1</v>
          </cell>
          <cell r="H126">
            <v>5</v>
          </cell>
          <cell r="I126">
            <v>4</v>
          </cell>
          <cell r="J126">
            <v>1</v>
          </cell>
          <cell r="K126">
            <v>0</v>
          </cell>
          <cell r="L126">
            <v>0</v>
          </cell>
        </row>
        <row r="127">
          <cell r="E127">
            <v>125</v>
          </cell>
          <cell r="F127" t="str">
            <v xml:space="preserve"> Elaborar, articular y difundir 1.000 materiales educativos contextualizado a nivel departamental como resultado de procesos de conocimientos que promuevan la igualdad de género y de no discriminación en la escuela.</v>
          </cell>
          <cell r="G127">
            <v>0</v>
          </cell>
          <cell r="H127">
            <v>1000</v>
          </cell>
          <cell r="I127">
            <v>1000</v>
          </cell>
          <cell r="J127">
            <v>300</v>
          </cell>
          <cell r="K127">
            <v>0</v>
          </cell>
          <cell r="L127">
            <v>0</v>
          </cell>
        </row>
        <row r="128">
          <cell r="E128">
            <v>126</v>
          </cell>
          <cell r="F128" t="str">
            <v xml:space="preserve"> Promover los derechos y la construcción e implementación agendas de paz de las mujeres en el marco del Post-acuerdo en 15 municipios con mayor afectación por el conflicto armado departamento de Santander.</v>
          </cell>
          <cell r="G128">
            <v>0</v>
          </cell>
          <cell r="H128">
            <v>15</v>
          </cell>
          <cell r="I128">
            <v>15</v>
          </cell>
          <cell r="J128">
            <v>10</v>
          </cell>
          <cell r="K128">
            <v>0</v>
          </cell>
          <cell r="L128">
            <v>0</v>
          </cell>
        </row>
        <row r="129">
          <cell r="E129">
            <v>127</v>
          </cell>
          <cell r="F129" t="str">
            <v xml:space="preserve"> Apoyar a 3 municipios priorizados con la estrategia territorial de paz, en procesos de documentación de la memoria histórica de las mujeres víctimas del conflicto armado.</v>
          </cell>
          <cell r="G129">
            <v>0</v>
          </cell>
          <cell r="H129">
            <v>3</v>
          </cell>
          <cell r="I129">
            <v>3</v>
          </cell>
          <cell r="J129">
            <v>2</v>
          </cell>
          <cell r="K129">
            <v>0</v>
          </cell>
          <cell r="L129">
            <v>0</v>
          </cell>
        </row>
        <row r="130">
          <cell r="E130">
            <v>128</v>
          </cell>
          <cell r="F130" t="str">
            <v xml:space="preserve"> Conmemorar 3 fechas anuales emblemáticas de los derechos de las mujeres y campañas de promoción de paz con enfoque diferencial y de género.</v>
          </cell>
          <cell r="G130">
            <v>16</v>
          </cell>
          <cell r="H130">
            <v>28</v>
          </cell>
          <cell r="I130">
            <v>12</v>
          </cell>
          <cell r="J130">
            <v>3</v>
          </cell>
          <cell r="K130">
            <v>0</v>
          </cell>
          <cell r="L130">
            <v>0</v>
          </cell>
        </row>
        <row r="131">
          <cell r="E131">
            <v>129</v>
          </cell>
          <cell r="F131" t="str">
            <v xml:space="preserve"> Articular y apoyar 1 estrategia integral anual con Equidad de Género para el empoderamiento de las mujeres en sus derechos sexuales y reproductivos por parte de las y los adolescentes en Santander.</v>
          </cell>
          <cell r="G131">
            <v>3</v>
          </cell>
          <cell r="H131">
            <v>7</v>
          </cell>
          <cell r="I131">
            <v>4</v>
          </cell>
          <cell r="J131">
            <v>1</v>
          </cell>
          <cell r="K131">
            <v>0</v>
          </cell>
          <cell r="L131">
            <v>0</v>
          </cell>
        </row>
        <row r="132">
          <cell r="E132">
            <v>130</v>
          </cell>
          <cell r="F132" t="str">
            <v xml:space="preserve"> Articular y apoyar 4 estrategias orientadas al reconocimiento de los derechos sexuales y reproductivos con enfoque de género que promuevan la prevención del VIH-SIDA e ITS.</v>
          </cell>
          <cell r="G132">
            <v>0</v>
          </cell>
          <cell r="H132">
            <v>4</v>
          </cell>
          <cell r="I132">
            <v>4</v>
          </cell>
          <cell r="J132">
            <v>1</v>
          </cell>
          <cell r="K132">
            <v>0</v>
          </cell>
          <cell r="L132">
            <v>0</v>
          </cell>
        </row>
        <row r="133">
          <cell r="E133">
            <v>131</v>
          </cell>
          <cell r="F133" t="str">
            <v xml:space="preserve"> Desarrollar y articular un proceso formativo anual de fortalecimiento técnico a funcionarios de la salud sobre implementación de la Sentencia C-355 de 2008 e implementación de rutas y protocolos de atención pre y pos IVE.</v>
          </cell>
          <cell r="G133">
            <v>0</v>
          </cell>
          <cell r="H133">
            <v>4</v>
          </cell>
          <cell r="I133">
            <v>4</v>
          </cell>
          <cell r="J133">
            <v>1</v>
          </cell>
          <cell r="K133">
            <v>0</v>
          </cell>
          <cell r="L133">
            <v>0</v>
          </cell>
        </row>
        <row r="134">
          <cell r="E134">
            <v>132</v>
          </cell>
          <cell r="F134" t="str">
            <v xml:space="preserve"> Articular y apoyar 2 estrategias de visibilización y sensibilización frente a la violencia obstétrica y humanización del parto.</v>
          </cell>
          <cell r="G134">
            <v>0</v>
          </cell>
          <cell r="H134">
            <v>2</v>
          </cell>
          <cell r="I134">
            <v>2</v>
          </cell>
          <cell r="J134">
            <v>1</v>
          </cell>
          <cell r="K134">
            <v>0</v>
          </cell>
          <cell r="L134">
            <v>0</v>
          </cell>
        </row>
        <row r="135">
          <cell r="E135">
            <v>133</v>
          </cell>
          <cell r="F135" t="str">
            <v xml:space="preserve"> Fortalecer la formación conceptual, técnica y metodológica de 400 responsables institucionales o servidores públicos para la detección, prevención, atención y sanción de las violencias contra las mujeres y de género.</v>
          </cell>
          <cell r="G135">
            <v>0</v>
          </cell>
          <cell r="H135">
            <v>400</v>
          </cell>
          <cell r="I135">
            <v>400</v>
          </cell>
          <cell r="J135">
            <v>100</v>
          </cell>
          <cell r="K135">
            <v>0</v>
          </cell>
          <cell r="L135">
            <v>0</v>
          </cell>
        </row>
        <row r="136">
          <cell r="E136">
            <v>134</v>
          </cell>
          <cell r="F136" t="str">
            <v xml:space="preserve"> Articular y apoyar 4 estrategias para divulgar y promover las rutas de atención y de denuncia para las víctimas con violencia de género. (Ley 1257/2008), con énfasis en prevención de riesgos de feminicidio (ley 1761/2015), violencia sexual (ley 1719/2014) y ataques con ácido y agentes químicos (ley 1773/2016).</v>
          </cell>
          <cell r="G136">
            <v>0</v>
          </cell>
          <cell r="H136">
            <v>4</v>
          </cell>
          <cell r="I136">
            <v>4</v>
          </cell>
          <cell r="J136">
            <v>1</v>
          </cell>
          <cell r="K136">
            <v>0</v>
          </cell>
          <cell r="L136">
            <v>0</v>
          </cell>
        </row>
        <row r="137">
          <cell r="E137">
            <v>135</v>
          </cell>
          <cell r="F137" t="str">
            <v xml:space="preserve"> Articular y apoyar 2 casas de refugio para brindar la atención y protección integral a mujeres con equidad de género.</v>
          </cell>
          <cell r="G137">
            <v>0</v>
          </cell>
          <cell r="H137">
            <v>2</v>
          </cell>
          <cell r="I137">
            <v>2</v>
          </cell>
          <cell r="J137">
            <v>0</v>
          </cell>
          <cell r="K137">
            <v>0</v>
          </cell>
          <cell r="L137">
            <v>0</v>
          </cell>
        </row>
        <row r="138">
          <cell r="E138">
            <v>136</v>
          </cell>
          <cell r="F138" t="str">
            <v xml:space="preserve"> Diseñar, implementar, articular y coordinar 8 estrategias de información, educación, atención y comunicación frente a la prevención de factores de riesgo que producen las violencias y la afectación de la vida y honra de las mujeres, sus hijos, hijas y entorno familiar.</v>
          </cell>
          <cell r="G138">
            <v>0</v>
          </cell>
          <cell r="H138">
            <v>8</v>
          </cell>
          <cell r="I138">
            <v>8</v>
          </cell>
          <cell r="J138">
            <v>2</v>
          </cell>
          <cell r="K138">
            <v>0</v>
          </cell>
          <cell r="L138">
            <v>0</v>
          </cell>
        </row>
        <row r="139">
          <cell r="E139">
            <v>137</v>
          </cell>
          <cell r="F139" t="str">
            <v xml:space="preserve"> Articular y fortalecer 2 estrategias de sensibilización y atención para agresores y victimarios con acciones pedagógicas de rehabilitación terapéutica.</v>
          </cell>
          <cell r="G139">
            <v>2</v>
          </cell>
          <cell r="H139">
            <v>4</v>
          </cell>
          <cell r="I139">
            <v>2</v>
          </cell>
          <cell r="J139">
            <v>1</v>
          </cell>
          <cell r="K139">
            <v>0</v>
          </cell>
          <cell r="L139">
            <v>0</v>
          </cell>
        </row>
        <row r="140">
          <cell r="E140">
            <v>138</v>
          </cell>
          <cell r="F140" t="str">
            <v xml:space="preserve"> Fortalecer 800 mujeres con enfoque diferencial mediante estrategias de formación y promoción para fortalecer sus capacidades políticas y de liderazgo.</v>
          </cell>
          <cell r="G140">
            <v>600</v>
          </cell>
          <cell r="H140">
            <v>1400</v>
          </cell>
          <cell r="I140">
            <v>800</v>
          </cell>
          <cell r="J140">
            <v>200</v>
          </cell>
          <cell r="K140">
            <v>0</v>
          </cell>
          <cell r="L140">
            <v>0</v>
          </cell>
        </row>
        <row r="141">
          <cell r="E141">
            <v>139</v>
          </cell>
          <cell r="F141" t="str">
            <v xml:space="preserve"> Apoyar 12 reuniones del consejo consultivo de mujeres con su espacio autónomo.</v>
          </cell>
          <cell r="G141">
            <v>3</v>
          </cell>
          <cell r="H141">
            <v>15</v>
          </cell>
          <cell r="I141">
            <v>12</v>
          </cell>
          <cell r="J141">
            <v>3</v>
          </cell>
          <cell r="K141">
            <v>0</v>
          </cell>
          <cell r="L141">
            <v>0</v>
          </cell>
        </row>
        <row r="142">
          <cell r="E142">
            <v>140</v>
          </cell>
          <cell r="F142" t="str">
            <v xml:space="preserve"> Fortalecer un observatorio de asuntos de género a fin de hacer seguimiento al cumplimiento e impacto de los programas, políticas de quidad y compromisos internacionales de género.</v>
          </cell>
          <cell r="G142">
            <v>1</v>
          </cell>
          <cell r="H142">
            <v>1</v>
          </cell>
          <cell r="I142">
            <v>1</v>
          </cell>
          <cell r="J142">
            <v>0.25</v>
          </cell>
          <cell r="K142">
            <v>0</v>
          </cell>
          <cell r="L142">
            <v>0</v>
          </cell>
        </row>
        <row r="143">
          <cell r="E143">
            <v>141</v>
          </cell>
          <cell r="F143" t="str">
            <v xml:space="preserve"> Apoyar 4 iniciativas deportivas y culturales para la promoción de los derechos de las mujeres.</v>
          </cell>
          <cell r="G143">
            <v>4</v>
          </cell>
          <cell r="H143">
            <v>8</v>
          </cell>
          <cell r="I143">
            <v>4</v>
          </cell>
          <cell r="J143">
            <v>1</v>
          </cell>
          <cell r="K143">
            <v>0</v>
          </cell>
          <cell r="L143">
            <v>0</v>
          </cell>
        </row>
        <row r="144">
          <cell r="E144">
            <v>142</v>
          </cell>
          <cell r="F144" t="str">
            <v xml:space="preserve"> Realizar un proceso de evaluación y seguimiento a la PPMYEG de Santander para ratificarla.</v>
          </cell>
          <cell r="G144">
            <v>0</v>
          </cell>
          <cell r="H144">
            <v>1</v>
          </cell>
          <cell r="I144">
            <v>1</v>
          </cell>
          <cell r="J144">
            <v>0</v>
          </cell>
          <cell r="K144">
            <v>0</v>
          </cell>
          <cell r="L144">
            <v>0</v>
          </cell>
        </row>
        <row r="145">
          <cell r="E145">
            <v>143</v>
          </cell>
          <cell r="F145" t="str">
            <v xml:space="preserve"> Articular y apoyar mediante una estrategia de cofinanciación de acciones afirmativas a 15 municipios que posean PPYMEG de Santander a fin de avanzar en la territorializacion de la Política Pública.</v>
          </cell>
          <cell r="G145">
            <v>0</v>
          </cell>
          <cell r="H145">
            <v>15</v>
          </cell>
          <cell r="I145">
            <v>15</v>
          </cell>
          <cell r="J145">
            <v>5</v>
          </cell>
          <cell r="K145">
            <v>0</v>
          </cell>
          <cell r="L145">
            <v>0</v>
          </cell>
        </row>
        <row r="146">
          <cell r="E146">
            <v>144</v>
          </cell>
          <cell r="F146" t="str">
            <v xml:space="preserve"> Fortalecer anualmente la Mesa Inter-partidaria de Género para asegurar el cumplimiento de la Ley de Cuotas en escenarios de elección popular.</v>
          </cell>
          <cell r="G146">
            <v>0</v>
          </cell>
          <cell r="H146">
            <v>4</v>
          </cell>
          <cell r="I146">
            <v>4</v>
          </cell>
          <cell r="J146">
            <v>1</v>
          </cell>
          <cell r="K146">
            <v>0</v>
          </cell>
          <cell r="L146">
            <v>0</v>
          </cell>
        </row>
        <row r="147">
          <cell r="E147">
            <v>145</v>
          </cell>
          <cell r="F147" t="str">
            <v xml:space="preserve"> Formular, adoptar e implementar una política pública para las personas LGBTI en el Departamento de Santander.</v>
          </cell>
          <cell r="G147">
            <v>0</v>
          </cell>
          <cell r="H147">
            <v>1</v>
          </cell>
          <cell r="I147">
            <v>1</v>
          </cell>
          <cell r="J147">
            <v>0.25</v>
          </cell>
          <cell r="K147">
            <v>0</v>
          </cell>
          <cell r="L147">
            <v>0</v>
          </cell>
        </row>
        <row r="148">
          <cell r="E148">
            <v>146</v>
          </cell>
          <cell r="F148" t="str">
            <v xml:space="preserve"> Apoyar anualmente la mesa departamental de la comunidad LGBTI</v>
          </cell>
          <cell r="G148">
            <v>0</v>
          </cell>
          <cell r="H148">
            <v>4</v>
          </cell>
          <cell r="I148">
            <v>4</v>
          </cell>
          <cell r="J148">
            <v>1</v>
          </cell>
          <cell r="K148">
            <v>0</v>
          </cell>
          <cell r="L148">
            <v>0</v>
          </cell>
        </row>
        <row r="149">
          <cell r="E149">
            <v>147</v>
          </cell>
          <cell r="F149" t="str">
            <v xml:space="preserve"> Apoyar a 100 personas de la población LGBTI con formación vocacional, técnica, artes y oficios.</v>
          </cell>
          <cell r="G149">
            <v>0</v>
          </cell>
          <cell r="H149">
            <v>100</v>
          </cell>
          <cell r="I149">
            <v>100</v>
          </cell>
          <cell r="J149">
            <v>0</v>
          </cell>
          <cell r="K149">
            <v>0</v>
          </cell>
          <cell r="L149">
            <v>0</v>
          </cell>
        </row>
        <row r="150">
          <cell r="E150">
            <v>148</v>
          </cell>
          <cell r="F150" t="str">
            <v xml:space="preserve"> Apoyar 12 iniciativas productivas y de emprendimiento de la población LGBTI que generen un mejoramiento en su inclusión social y generación de ingresos.</v>
          </cell>
          <cell r="G150">
            <v>0</v>
          </cell>
          <cell r="H150">
            <v>12</v>
          </cell>
          <cell r="I150">
            <v>12</v>
          </cell>
          <cell r="J150">
            <v>4</v>
          </cell>
          <cell r="K150">
            <v>0</v>
          </cell>
          <cell r="L150">
            <v>0</v>
          </cell>
        </row>
        <row r="151">
          <cell r="E151">
            <v>149</v>
          </cell>
          <cell r="F151" t="str">
            <v xml:space="preserve"> Apoyar la realización de 4 actividades de formación de interés colectivo, de promoción de la organización y la participación de la comunidad LGBTI y de fortalecimiento de destrezas artísticas y habilidades culturales de la población de personas Lesbianas, Gais, Transexuales, Bisexuales e Intersexuales.</v>
          </cell>
          <cell r="G151">
            <v>0</v>
          </cell>
          <cell r="H151">
            <v>4</v>
          </cell>
          <cell r="I151">
            <v>4</v>
          </cell>
          <cell r="J151">
            <v>0</v>
          </cell>
          <cell r="K151">
            <v>0</v>
          </cell>
          <cell r="L151">
            <v>0</v>
          </cell>
        </row>
        <row r="152">
          <cell r="E152">
            <v>150</v>
          </cell>
          <cell r="F152" t="str">
            <v xml:space="preserve"> Apoyar una iniciativa anual de sensibilización al sector público y de la sociedad civil del respeto de los derechos humanos e inclusión social de la población LGBTI.</v>
          </cell>
          <cell r="G152">
            <v>4</v>
          </cell>
          <cell r="H152">
            <v>8</v>
          </cell>
          <cell r="I152">
            <v>4</v>
          </cell>
          <cell r="J152">
            <v>1</v>
          </cell>
          <cell r="K152">
            <v>0</v>
          </cell>
          <cell r="L152">
            <v>0</v>
          </cell>
        </row>
        <row r="153">
          <cell r="E153">
            <v>151</v>
          </cell>
          <cell r="F153" t="str">
            <v xml:space="preserve"> Actualizar, fortalecer y adoptar la política pública de discapacidad en Santander.</v>
          </cell>
          <cell r="G153">
            <v>1</v>
          </cell>
          <cell r="H153">
            <v>1</v>
          </cell>
          <cell r="I153">
            <v>1</v>
          </cell>
          <cell r="J153">
            <v>0.25</v>
          </cell>
          <cell r="K153">
            <v>0</v>
          </cell>
          <cell r="L153">
            <v>0</v>
          </cell>
        </row>
        <row r="154">
          <cell r="E154">
            <v>152</v>
          </cell>
          <cell r="F154" t="str">
            <v xml:space="preserve"> Organizar y realizar dos encuentros departamentales con la participación de líderes de discapacidad, organizaciones de discapacidad, consejeros departamentales de discapacidad y la Red departamental.</v>
          </cell>
          <cell r="G154">
            <v>0</v>
          </cell>
          <cell r="H154">
            <v>2</v>
          </cell>
          <cell r="I154">
            <v>2</v>
          </cell>
          <cell r="J154">
            <v>1</v>
          </cell>
          <cell r="K154">
            <v>0</v>
          </cell>
          <cell r="L154">
            <v>0</v>
          </cell>
        </row>
        <row r="155">
          <cell r="E155">
            <v>153</v>
          </cell>
          <cell r="F155" t="str">
            <v xml:space="preserve"> Promover en 30 municipios del departamento la formulación y adopción de política pública de discapacidad.</v>
          </cell>
          <cell r="G155">
            <v>0</v>
          </cell>
          <cell r="H155">
            <v>30</v>
          </cell>
          <cell r="I155">
            <v>30</v>
          </cell>
          <cell r="J155">
            <v>10</v>
          </cell>
          <cell r="K155">
            <v>0</v>
          </cell>
          <cell r="L155">
            <v>0</v>
          </cell>
        </row>
        <row r="156">
          <cell r="E156">
            <v>154</v>
          </cell>
          <cell r="F156" t="str">
            <v xml:space="preserve"> Apoyar a 25 organizaciones sin ánimo de lucro para desarrollar programas de atención integral en beneficio de la población con discapacidad en las áreas de rehabilitación, habilitación, estimulación, formación prevocacional, fortalecimiento de destrezas y habilitadas, artísticas y culturales.</v>
          </cell>
          <cell r="G156">
            <v>20</v>
          </cell>
          <cell r="H156">
            <v>45</v>
          </cell>
          <cell r="I156">
            <v>25</v>
          </cell>
          <cell r="J156">
            <v>0</v>
          </cell>
          <cell r="K156">
            <v>0</v>
          </cell>
          <cell r="L156">
            <v>0</v>
          </cell>
        </row>
        <row r="157">
          <cell r="E157">
            <v>155</v>
          </cell>
          <cell r="F157" t="str">
            <v xml:space="preserve"> Apoyar a 10 iniciativas y/o procesos productivos de la población con discapacidad que generen un mejoramiento de sus condiciones económicas.</v>
          </cell>
          <cell r="G157">
            <v>10</v>
          </cell>
          <cell r="H157">
            <v>20</v>
          </cell>
          <cell r="I157">
            <v>10</v>
          </cell>
          <cell r="J157">
            <v>0</v>
          </cell>
          <cell r="K157">
            <v>0</v>
          </cell>
          <cell r="L157">
            <v>0</v>
          </cell>
        </row>
        <row r="158">
          <cell r="E158">
            <v>156</v>
          </cell>
          <cell r="F158" t="str">
            <v xml:space="preserve"> Realizar 4 encuentros provinciales sobre experiencias en inclusión educativa, inclusión laboral, aplicación de Rehabilitación Basada en Comunidad, eliminación de barreras y experiencias exitosas entre otras.</v>
          </cell>
          <cell r="G158">
            <v>5</v>
          </cell>
          <cell r="H158">
            <v>9</v>
          </cell>
          <cell r="I158">
            <v>4</v>
          </cell>
          <cell r="J158">
            <v>1</v>
          </cell>
          <cell r="K158">
            <v>0</v>
          </cell>
          <cell r="L158">
            <v>0</v>
          </cell>
        </row>
        <row r="159">
          <cell r="E159">
            <v>157</v>
          </cell>
          <cell r="F159" t="str">
            <v xml:space="preserve"> Promover y divulgar 3 procesos de sensibilización, formación y capacitación sobre inclusión laboral y social de personas con discapacidad en el sector público y privado.</v>
          </cell>
          <cell r="G159">
            <v>0</v>
          </cell>
          <cell r="H159">
            <v>3</v>
          </cell>
          <cell r="I159">
            <v>3</v>
          </cell>
          <cell r="J159">
            <v>1</v>
          </cell>
          <cell r="K159">
            <v>0</v>
          </cell>
          <cell r="L159">
            <v>0</v>
          </cell>
        </row>
        <row r="160">
          <cell r="E160">
            <v>158</v>
          </cell>
          <cell r="F160" t="str">
            <v xml:space="preserve"> Apoyar 5 actividades de exaltación y reconocimiento de la población con discapacidad en las provincias de Santander.</v>
          </cell>
          <cell r="G160">
            <v>0</v>
          </cell>
          <cell r="H160">
            <v>5</v>
          </cell>
          <cell r="I160">
            <v>5</v>
          </cell>
          <cell r="J160">
            <v>1</v>
          </cell>
          <cell r="K160">
            <v>0</v>
          </cell>
          <cell r="L160">
            <v>0</v>
          </cell>
        </row>
        <row r="161">
          <cell r="E161">
            <v>159</v>
          </cell>
          <cell r="F161" t="str">
            <v xml:space="preserve"> Apoyar el desarrollo de un proceso de formación dirigido a 100 personas (servidores públicos y sociedad civil) para la cualificación en la inclusión y atención de las personas con discapacidad en el Departamento.</v>
          </cell>
          <cell r="G161">
            <v>0</v>
          </cell>
          <cell r="H161">
            <v>100</v>
          </cell>
          <cell r="I161">
            <v>100</v>
          </cell>
          <cell r="J161">
            <v>20</v>
          </cell>
          <cell r="K161">
            <v>0</v>
          </cell>
          <cell r="L161">
            <v>0</v>
          </cell>
        </row>
        <row r="162">
          <cell r="E162">
            <v>160</v>
          </cell>
          <cell r="F162" t="str">
            <v xml:space="preserve"> Apoyar y/o gestionar con los municipios una caracterización demográfica y socioeconómica de la situación de habitantes de calle en Departamento.</v>
          </cell>
          <cell r="G162">
            <v>0</v>
          </cell>
          <cell r="H162">
            <v>1</v>
          </cell>
          <cell r="I162">
            <v>1</v>
          </cell>
          <cell r="J162">
            <v>0.25</v>
          </cell>
          <cell r="K162">
            <v>0</v>
          </cell>
          <cell r="L162">
            <v>0</v>
          </cell>
        </row>
        <row r="163">
          <cell r="E163">
            <v>161</v>
          </cell>
          <cell r="F163" t="str">
            <v xml:space="preserve"> Promover 4 campañas de protección, formación y sensibilización frente a la problemática de las personas habitantes de calle.</v>
          </cell>
          <cell r="G163">
            <v>0</v>
          </cell>
          <cell r="H163">
            <v>4</v>
          </cell>
          <cell r="I163">
            <v>4</v>
          </cell>
          <cell r="J163">
            <v>2</v>
          </cell>
          <cell r="K163">
            <v>0</v>
          </cell>
          <cell r="L163">
            <v>0</v>
          </cell>
        </row>
        <row r="164">
          <cell r="E164">
            <v>162</v>
          </cell>
          <cell r="F164" t="str">
            <v xml:space="preserve"> Brindar asistencia técnica y apoyos a 7 municipios en la definición de respuestas institucionales sostenibles para la reducción y atención de las personas habitante de calle.</v>
          </cell>
          <cell r="G164">
            <v>0</v>
          </cell>
          <cell r="H164">
            <v>7</v>
          </cell>
          <cell r="I164">
            <v>7</v>
          </cell>
          <cell r="J164">
            <v>2</v>
          </cell>
          <cell r="K164">
            <v>0</v>
          </cell>
          <cell r="L164">
            <v>0</v>
          </cell>
        </row>
        <row r="165">
          <cell r="E165">
            <v>163</v>
          </cell>
          <cell r="F165" t="str">
            <v xml:space="preserve"> Gestionar 4 estrategias para la protección, promoción y difusión del patrimonio material e inmaterial de interés cultural.</v>
          </cell>
          <cell r="G165">
            <v>2</v>
          </cell>
          <cell r="H165">
            <v>6</v>
          </cell>
          <cell r="I165">
            <v>4</v>
          </cell>
          <cell r="J165">
            <v>1</v>
          </cell>
          <cell r="K165">
            <v>0</v>
          </cell>
          <cell r="L165">
            <v>2.0000000000000001E-4</v>
          </cell>
        </row>
        <row r="166">
          <cell r="E166">
            <v>164</v>
          </cell>
          <cell r="F166" t="str">
            <v xml:space="preserve"> Gestionar 2 estrategias para fortalecer la identidad étnica, lenguas nativas, víctimas del conflicto y/o de los grupos de especial interés en el Departamento</v>
          </cell>
          <cell r="G166">
            <v>2</v>
          </cell>
          <cell r="H166">
            <v>4</v>
          </cell>
          <cell r="I166">
            <v>2</v>
          </cell>
          <cell r="J166">
            <v>0</v>
          </cell>
          <cell r="K166">
            <v>0</v>
          </cell>
          <cell r="L166">
            <v>2.0000000000000001E-4</v>
          </cell>
        </row>
        <row r="167">
          <cell r="E167">
            <v>165</v>
          </cell>
          <cell r="F167" t="str">
            <v xml:space="preserve"> Impulsar y/o apoyar una estrategia para la declaratoria como patrimonio de la humanidad del cañón del Chicamocha.</v>
          </cell>
          <cell r="G167">
            <v>0</v>
          </cell>
          <cell r="H167">
            <v>1</v>
          </cell>
          <cell r="I167">
            <v>1</v>
          </cell>
          <cell r="J167">
            <v>0</v>
          </cell>
          <cell r="K167">
            <v>0</v>
          </cell>
          <cell r="L167">
            <v>0</v>
          </cell>
        </row>
        <row r="168">
          <cell r="E168">
            <v>166</v>
          </cell>
          <cell r="F168" t="str">
            <v xml:space="preserve"> Apoyar la Implementación de 3 estrategias para el fomento de la lectura y la escritura en el Departamento.</v>
          </cell>
          <cell r="G168">
            <v>2</v>
          </cell>
          <cell r="H168">
            <v>5</v>
          </cell>
          <cell r="I168">
            <v>3</v>
          </cell>
          <cell r="J168">
            <v>1</v>
          </cell>
          <cell r="K168">
            <v>0</v>
          </cell>
          <cell r="L168">
            <v>0</v>
          </cell>
        </row>
        <row r="169">
          <cell r="E169">
            <v>167</v>
          </cell>
          <cell r="F169" t="str">
            <v xml:space="preserve"> Aumentar en 14 el número de bibliotecas públicas adscrita a la Red de Bibliotecas Públicas Nacional del Departamento en el cuatrienio</v>
          </cell>
          <cell r="G169">
            <v>94</v>
          </cell>
          <cell r="H169">
            <v>108</v>
          </cell>
          <cell r="I169">
            <v>14</v>
          </cell>
          <cell r="J169">
            <v>5</v>
          </cell>
          <cell r="K169">
            <v>0</v>
          </cell>
          <cell r="L169">
            <v>0</v>
          </cell>
        </row>
        <row r="170">
          <cell r="E170">
            <v>168</v>
          </cell>
          <cell r="F170" t="str">
            <v xml:space="preserve"> Apoyar a 40 Bibliotecas Públicas y/o centros de fortalecimiento con enfoque diferencial y etno-cultural en dotación de material bibliográfico, elementos e insumos para su funcionamiento 72.</v>
          </cell>
          <cell r="G170">
            <v>72</v>
          </cell>
          <cell r="H170">
            <v>112</v>
          </cell>
          <cell r="I170">
            <v>40</v>
          </cell>
          <cell r="J170">
            <v>20</v>
          </cell>
          <cell r="K170">
            <v>0</v>
          </cell>
          <cell r="L170">
            <v>0</v>
          </cell>
        </row>
        <row r="171">
          <cell r="E171">
            <v>169</v>
          </cell>
          <cell r="F171" t="str">
            <v xml:space="preserve"> Gestionar los procesos de conectividad de 39 bibliotecas públicas en el Departamento.</v>
          </cell>
          <cell r="G171">
            <v>45</v>
          </cell>
          <cell r="H171">
            <v>84</v>
          </cell>
          <cell r="I171">
            <v>39</v>
          </cell>
          <cell r="J171">
            <v>15</v>
          </cell>
          <cell r="K171">
            <v>0</v>
          </cell>
          <cell r="L171">
            <v>0</v>
          </cell>
        </row>
        <row r="172">
          <cell r="E172">
            <v>170</v>
          </cell>
          <cell r="F172" t="str">
            <v xml:space="preserve"> Gestionar la creación y el funcionamiento de 3 escuelas de formación artísticas, culturales y oficios en las provincias santandereanas en el cuatrienio</v>
          </cell>
          <cell r="G172">
            <v>0</v>
          </cell>
          <cell r="H172">
            <v>3</v>
          </cell>
          <cell r="I172">
            <v>3</v>
          </cell>
          <cell r="J172">
            <v>1</v>
          </cell>
          <cell r="K172">
            <v>0</v>
          </cell>
          <cell r="L172">
            <v>0</v>
          </cell>
        </row>
        <row r="173">
          <cell r="E173">
            <v>171</v>
          </cell>
          <cell r="F173" t="str">
            <v xml:space="preserve"> Apoyar la realización de 1600 eventos, encuentros, celebraciones, festivales, ferias, exposición de arte y fiestas artísticas y culturales en el departamento.</v>
          </cell>
          <cell r="G173">
            <v>3245</v>
          </cell>
          <cell r="H173">
            <v>4845</v>
          </cell>
          <cell r="I173">
            <v>1600</v>
          </cell>
          <cell r="J173">
            <v>400</v>
          </cell>
          <cell r="K173">
            <v>21</v>
          </cell>
          <cell r="L173">
            <v>3.3999999999999998E-3</v>
          </cell>
        </row>
        <row r="174">
          <cell r="E174">
            <v>172</v>
          </cell>
          <cell r="F174" t="str">
            <v xml:space="preserve"> Fortalecer 2 estrategias para la participación de artesanos, creadores culturales en eventos regionales, nacionales e internacionales.</v>
          </cell>
          <cell r="G174">
            <v>1</v>
          </cell>
          <cell r="H174">
            <v>2</v>
          </cell>
          <cell r="I174">
            <v>2</v>
          </cell>
          <cell r="J174">
            <v>0</v>
          </cell>
          <cell r="K174">
            <v>0</v>
          </cell>
          <cell r="L174">
            <v>0</v>
          </cell>
        </row>
        <row r="175">
          <cell r="E175">
            <v>173</v>
          </cell>
          <cell r="F175" t="str">
            <v xml:space="preserve"> Promocionar y mantener la imagen de marca de las Artesanías Santandereanas</v>
          </cell>
          <cell r="G175">
            <v>1</v>
          </cell>
          <cell r="H175">
            <v>1</v>
          </cell>
          <cell r="I175">
            <v>4</v>
          </cell>
          <cell r="J175">
            <v>1</v>
          </cell>
          <cell r="K175">
            <v>0</v>
          </cell>
          <cell r="L175">
            <v>0</v>
          </cell>
        </row>
        <row r="176">
          <cell r="E176">
            <v>174</v>
          </cell>
          <cell r="F176" t="str">
            <v xml:space="preserve"> Apoyar la Implementación de 2 estrategias para el fomento de los sabores y saberes ancestrales de las provincias del Departamento en el cuatrienio.</v>
          </cell>
          <cell r="G176">
            <v>0</v>
          </cell>
          <cell r="H176">
            <v>2</v>
          </cell>
          <cell r="I176">
            <v>2</v>
          </cell>
          <cell r="J176">
            <v>0</v>
          </cell>
          <cell r="K176">
            <v>0</v>
          </cell>
          <cell r="L176">
            <v>1E-4</v>
          </cell>
        </row>
        <row r="177">
          <cell r="E177">
            <v>175</v>
          </cell>
          <cell r="F177" t="str">
            <v xml:space="preserve"> Apoyar una estrategia para la revitalización de los valores santandereanos y la Santandereanidad.</v>
          </cell>
          <cell r="G177">
            <v>0</v>
          </cell>
          <cell r="H177">
            <v>1</v>
          </cell>
          <cell r="I177">
            <v>1</v>
          </cell>
          <cell r="J177">
            <v>0</v>
          </cell>
          <cell r="K177">
            <v>0</v>
          </cell>
          <cell r="L177">
            <v>2.0000000000000001E-4</v>
          </cell>
        </row>
        <row r="178">
          <cell r="E178">
            <v>176</v>
          </cell>
          <cell r="F178" t="str">
            <v xml:space="preserve"> Apoyar la Creación y el fortalecimiento de 6 Redes Culturales en el Departamento</v>
          </cell>
          <cell r="G178">
            <v>3</v>
          </cell>
          <cell r="H178">
            <v>9</v>
          </cell>
          <cell r="I178">
            <v>6</v>
          </cell>
          <cell r="J178">
            <v>2</v>
          </cell>
          <cell r="K178">
            <v>0</v>
          </cell>
          <cell r="L178">
            <v>1E-4</v>
          </cell>
        </row>
        <row r="179">
          <cell r="E179">
            <v>177</v>
          </cell>
          <cell r="F179" t="str">
            <v xml:space="preserve"> Otorgar 150 estímulos “Becas Bicentenario” a creadores culturales en las diferentes manifestaciones artísticas a través del programa Departamental de Estímulos.</v>
          </cell>
          <cell r="G179">
            <v>142</v>
          </cell>
          <cell r="H179">
            <v>292</v>
          </cell>
          <cell r="I179">
            <v>150</v>
          </cell>
          <cell r="J179">
            <v>50</v>
          </cell>
          <cell r="K179">
            <v>0</v>
          </cell>
          <cell r="L179">
            <v>0</v>
          </cell>
        </row>
        <row r="180">
          <cell r="E180">
            <v>178</v>
          </cell>
          <cell r="F180" t="str">
            <v xml:space="preserve"> Apoyar la cofinanciación de 120 proyectos artísticos culturales a través del programa Departamental de Concertación.</v>
          </cell>
          <cell r="G180">
            <v>27</v>
          </cell>
          <cell r="H180">
            <v>147</v>
          </cell>
          <cell r="I180">
            <v>120</v>
          </cell>
          <cell r="J180">
            <v>50</v>
          </cell>
          <cell r="K180">
            <v>0</v>
          </cell>
          <cell r="L180">
            <v>0</v>
          </cell>
        </row>
        <row r="181">
          <cell r="E181">
            <v>179</v>
          </cell>
          <cell r="F181" t="str">
            <v xml:space="preserve"> Apoyar la implementación de una estrategia para el desarrollo de la cinematografía incluyendo la formación, producción y patrimonio en el Departamento.</v>
          </cell>
          <cell r="G181">
            <v>0</v>
          </cell>
          <cell r="H181">
            <v>1</v>
          </cell>
          <cell r="I181">
            <v>1</v>
          </cell>
          <cell r="J181">
            <v>0</v>
          </cell>
          <cell r="K181">
            <v>0</v>
          </cell>
          <cell r="L181">
            <v>0</v>
          </cell>
        </row>
        <row r="182">
          <cell r="E182">
            <v>180</v>
          </cell>
          <cell r="F182" t="str">
            <v xml:space="preserve"> Construir,remodelar y/o ampliar 5 escenarios culturales en el Departamento.</v>
          </cell>
          <cell r="G182">
            <v>13</v>
          </cell>
          <cell r="H182">
            <v>18</v>
          </cell>
          <cell r="I182">
            <v>5</v>
          </cell>
          <cell r="J182">
            <v>1</v>
          </cell>
          <cell r="K182">
            <v>0</v>
          </cell>
          <cell r="L182">
            <v>0</v>
          </cell>
        </row>
        <row r="183">
          <cell r="E183">
            <v>181</v>
          </cell>
          <cell r="F183" t="str">
            <v xml:space="preserve"> Dotar de mobiliario, elementos tecnológicos e insumos para funcionamiento a 10 Escenarios culturales.</v>
          </cell>
          <cell r="G183">
            <v>72</v>
          </cell>
          <cell r="H183">
            <v>82</v>
          </cell>
          <cell r="I183">
            <v>10</v>
          </cell>
          <cell r="J183">
            <v>3</v>
          </cell>
          <cell r="K183">
            <v>0</v>
          </cell>
          <cell r="L183">
            <v>0</v>
          </cell>
        </row>
        <row r="184">
          <cell r="E184">
            <v>182</v>
          </cell>
          <cell r="F184" t="str">
            <v xml:space="preserve"> Fortalecer el Sistema Departamental de Cultura durante el cuatrienio</v>
          </cell>
          <cell r="G184">
            <v>1</v>
          </cell>
          <cell r="H184">
            <v>1</v>
          </cell>
          <cell r="I184">
            <v>4</v>
          </cell>
          <cell r="J184">
            <v>1</v>
          </cell>
          <cell r="K184">
            <v>0</v>
          </cell>
          <cell r="L184">
            <v>0</v>
          </cell>
        </row>
        <row r="185">
          <cell r="E185">
            <v>183</v>
          </cell>
          <cell r="F185" t="str">
            <v xml:space="preserve"> Apoyar la elaboración de un Plan Prospectivo de Cultura en el Departamento</v>
          </cell>
          <cell r="G185">
            <v>0</v>
          </cell>
          <cell r="H185">
            <v>1</v>
          </cell>
          <cell r="I185">
            <v>1</v>
          </cell>
          <cell r="J185">
            <v>0</v>
          </cell>
          <cell r="K185">
            <v>0</v>
          </cell>
          <cell r="L185">
            <v>0</v>
          </cell>
        </row>
        <row r="186">
          <cell r="E186">
            <v>184</v>
          </cell>
          <cell r="F186" t="str">
            <v xml:space="preserve"> Apoyar en la Actualización y operación un Sistema de Información Cultural del Departamento.</v>
          </cell>
          <cell r="G186">
            <v>1</v>
          </cell>
          <cell r="H186">
            <v>1</v>
          </cell>
          <cell r="I186">
            <v>4</v>
          </cell>
          <cell r="J186">
            <v>1</v>
          </cell>
          <cell r="K186">
            <v>0</v>
          </cell>
          <cell r="L186">
            <v>0</v>
          </cell>
        </row>
        <row r="187">
          <cell r="E187">
            <v>185</v>
          </cell>
          <cell r="F187" t="str">
            <v xml:space="preserve"> Apoyar la realización de procesos de formación y/o cualificación a 400 creadores y gestores culturales en el Departamento.</v>
          </cell>
          <cell r="G187">
            <v>0</v>
          </cell>
          <cell r="H187">
            <v>400</v>
          </cell>
          <cell r="I187">
            <v>400</v>
          </cell>
          <cell r="J187">
            <v>100</v>
          </cell>
          <cell r="K187">
            <v>0</v>
          </cell>
          <cell r="L187">
            <v>0</v>
          </cell>
        </row>
        <row r="188">
          <cell r="E188">
            <v>186</v>
          </cell>
          <cell r="F188" t="str">
            <v xml:space="preserve"> Diseñar, formular, adoptar e implementar una política pública del sector deporte, la recreación, la actividad física y la educación física en el Departamento de Santander.</v>
          </cell>
          <cell r="G188">
            <v>0</v>
          </cell>
          <cell r="H188">
            <v>1</v>
          </cell>
          <cell r="I188">
            <v>1</v>
          </cell>
          <cell r="J188">
            <v>1</v>
          </cell>
          <cell r="K188">
            <v>0</v>
          </cell>
          <cell r="L188">
            <v>0</v>
          </cell>
        </row>
        <row r="189">
          <cell r="E189">
            <v>187</v>
          </cell>
          <cell r="F189" t="str">
            <v xml:space="preserve"> Diseñar, gestionar y articular un plan de fortalecimiento financiero del instituto del Deporte de Santander, que permita fortalecer su autonomía y proyectar su sostenibilidad</v>
          </cell>
          <cell r="G189">
            <v>0</v>
          </cell>
          <cell r="H189">
            <v>1</v>
          </cell>
          <cell r="I189">
            <v>1</v>
          </cell>
          <cell r="J189">
            <v>0</v>
          </cell>
          <cell r="K189">
            <v>0</v>
          </cell>
          <cell r="L189">
            <v>0</v>
          </cell>
        </row>
        <row r="190">
          <cell r="E190">
            <v>188</v>
          </cell>
          <cell r="F190" t="str">
            <v xml:space="preserve"> Gestionar la reestructuración administrativa, financiera y misional del INDERSANTANDER, que permita su eficiencia, eficacia y efectividad en garantizar los mejores resultados para el sector deporte, la recreación, la actividad física y la educación física en Santander .</v>
          </cell>
          <cell r="G190">
            <v>0</v>
          </cell>
          <cell r="H190">
            <v>1</v>
          </cell>
          <cell r="I190">
            <v>1</v>
          </cell>
          <cell r="J190">
            <v>0</v>
          </cell>
          <cell r="K190">
            <v>0</v>
          </cell>
          <cell r="L190">
            <v>0</v>
          </cell>
        </row>
        <row r="191">
          <cell r="E191">
            <v>189</v>
          </cell>
          <cell r="F191" t="str">
            <v xml:space="preserve"> Apoyar la creación y/o renovación de 60 escuelas de formación deportiva para atender a niños, niñas y jóvenes en equidad de género y con enfoque diferencial etno-cultural.</v>
          </cell>
          <cell r="G191">
            <v>203</v>
          </cell>
          <cell r="H191">
            <v>263</v>
          </cell>
          <cell r="I191">
            <v>60</v>
          </cell>
          <cell r="J191">
            <v>15</v>
          </cell>
          <cell r="K191">
            <v>0</v>
          </cell>
          <cell r="L191">
            <v>272</v>
          </cell>
        </row>
        <row r="192">
          <cell r="E192">
            <v>190</v>
          </cell>
          <cell r="F192" t="str">
            <v xml:space="preserve"> Sostener la participación cada año de 10.000 estudiantes en los juegos y festivales supérate escolares, desde la fase municipal, en los ámbitos provincial y departamental.</v>
          </cell>
          <cell r="G192">
            <v>5300</v>
          </cell>
          <cell r="H192">
            <v>10000</v>
          </cell>
          <cell r="I192">
            <v>40000</v>
          </cell>
          <cell r="J192">
            <v>10000</v>
          </cell>
          <cell r="K192">
            <v>1860</v>
          </cell>
          <cell r="L192">
            <v>8230</v>
          </cell>
        </row>
        <row r="193">
          <cell r="E193">
            <v>191</v>
          </cell>
          <cell r="F193" t="str">
            <v xml:space="preserve"> Sostener la participación cada año de 40.000 estudiantes en los juegos supérate intercolegiados, desde la fase municipal, en los ámbitos provincial y departamental, con miras a la participación nacional.</v>
          </cell>
          <cell r="G193">
            <v>30093</v>
          </cell>
          <cell r="H193">
            <v>40000</v>
          </cell>
          <cell r="I193">
            <v>160000</v>
          </cell>
          <cell r="J193">
            <v>40000</v>
          </cell>
          <cell r="K193">
            <v>2869</v>
          </cell>
          <cell r="L193">
            <v>28232</v>
          </cell>
        </row>
        <row r="194">
          <cell r="E194">
            <v>192</v>
          </cell>
          <cell r="F194" t="str">
            <v xml:space="preserve"> eventos del sector educativo en los niveles regional, nacional e internacional.</v>
          </cell>
          <cell r="G194">
            <v>325</v>
          </cell>
          <cell r="H194">
            <v>335</v>
          </cell>
          <cell r="I194">
            <v>1340</v>
          </cell>
          <cell r="J194">
            <v>335</v>
          </cell>
          <cell r="K194">
            <v>0</v>
          </cell>
          <cell r="L194">
            <v>0</v>
          </cell>
        </row>
        <row r="195">
          <cell r="E195">
            <v>193</v>
          </cell>
          <cell r="F195" t="str">
            <v xml:space="preserve"> Realizar 3 Juegos Juveniles Departamentales, en el periodo de gobierno.</v>
          </cell>
          <cell r="G195">
            <v>0</v>
          </cell>
          <cell r="H195">
            <v>3</v>
          </cell>
          <cell r="I195">
            <v>3</v>
          </cell>
          <cell r="J195">
            <v>0</v>
          </cell>
          <cell r="K195">
            <v>0</v>
          </cell>
          <cell r="L195">
            <v>0</v>
          </cell>
        </row>
        <row r="196">
          <cell r="E196">
            <v>194</v>
          </cell>
          <cell r="F196" t="str">
            <v xml:space="preserve"> Hacer cada año, que los 87 municipios utilicen los recursos tributarios de la ley del tabaco y telefonía móvil hacia los programas del área del deporte estudiantil y formativo.</v>
          </cell>
          <cell r="G196">
            <v>67</v>
          </cell>
          <cell r="H196">
            <v>87</v>
          </cell>
          <cell r="I196">
            <v>87</v>
          </cell>
          <cell r="J196">
            <v>87</v>
          </cell>
          <cell r="K196">
            <v>0</v>
          </cell>
          <cell r="L196">
            <v>0</v>
          </cell>
        </row>
        <row r="197">
          <cell r="E197">
            <v>195</v>
          </cell>
          <cell r="F197" t="str">
            <v xml:space="preserve"> Participar y/o realizar 30 certámenes deportivos nacionales o internacionales dentro del departamento</v>
          </cell>
          <cell r="G197">
            <v>0</v>
          </cell>
          <cell r="H197">
            <v>30</v>
          </cell>
          <cell r="I197">
            <v>30</v>
          </cell>
          <cell r="J197">
            <v>8</v>
          </cell>
          <cell r="K197">
            <v>0</v>
          </cell>
          <cell r="L197">
            <v>0</v>
          </cell>
        </row>
        <row r="198">
          <cell r="E198">
            <v>196</v>
          </cell>
          <cell r="F198" t="str">
            <v xml:space="preserve"> Capacitar a 600 personas que hacen parte del sistema departamental del deporte con enfoque diferencial y etnocultural.</v>
          </cell>
          <cell r="G198">
            <v>0</v>
          </cell>
          <cell r="H198">
            <v>600</v>
          </cell>
          <cell r="I198">
            <v>600</v>
          </cell>
          <cell r="J198">
            <v>150</v>
          </cell>
          <cell r="K198">
            <v>100</v>
          </cell>
          <cell r="L198">
            <v>136</v>
          </cell>
        </row>
        <row r="199">
          <cell r="E199">
            <v>197</v>
          </cell>
          <cell r="F199" t="str">
            <v xml:space="preserve"> Realizar y/o ejecutar 12 alianzas público-privadas, nacionales e internacionales que propicien el desarrollo y consolidación del proceso integral del sistema departamental del deporte.</v>
          </cell>
          <cell r="G199">
            <v>0</v>
          </cell>
          <cell r="H199">
            <v>12</v>
          </cell>
          <cell r="I199">
            <v>12</v>
          </cell>
          <cell r="J199">
            <v>3</v>
          </cell>
          <cell r="K199">
            <v>0</v>
          </cell>
          <cell r="L199">
            <v>0</v>
          </cell>
        </row>
        <row r="200">
          <cell r="E200">
            <v>198</v>
          </cell>
          <cell r="F200" t="str">
            <v xml:space="preserve"> Realizar 3 Juegos paralímpicos en el departamento</v>
          </cell>
          <cell r="G200">
            <v>3</v>
          </cell>
          <cell r="H200">
            <v>3</v>
          </cell>
          <cell r="I200">
            <v>4</v>
          </cell>
          <cell r="J200">
            <v>1</v>
          </cell>
          <cell r="K200">
            <v>0</v>
          </cell>
          <cell r="L200">
            <v>0</v>
          </cell>
        </row>
        <row r="201">
          <cell r="E201">
            <v>199</v>
          </cell>
          <cell r="F201" t="str">
            <v xml:space="preserve"> Apoyar a 3 equipos profesionales que representen a Santander en eventos deportivos nacionales y/o internacionales.</v>
          </cell>
          <cell r="G201">
            <v>1</v>
          </cell>
          <cell r="H201">
            <v>3</v>
          </cell>
          <cell r="I201">
            <v>12</v>
          </cell>
          <cell r="J201">
            <v>3</v>
          </cell>
          <cell r="K201">
            <v>0</v>
          </cell>
          <cell r="L201">
            <v>0</v>
          </cell>
        </row>
        <row r="202">
          <cell r="E202">
            <v>200</v>
          </cell>
          <cell r="F202" t="str">
            <v xml:space="preserve"> Realizar 1 festival recreándonos en cada uno de los 87 municipios del Departamento de Santander en el periodo de gobierno.</v>
          </cell>
          <cell r="G202">
            <v>87</v>
          </cell>
          <cell r="H202">
            <v>87</v>
          </cell>
          <cell r="I202">
            <v>87</v>
          </cell>
          <cell r="J202">
            <v>29</v>
          </cell>
          <cell r="K202">
            <v>0</v>
          </cell>
          <cell r="L202">
            <v>0</v>
          </cell>
        </row>
        <row r="203">
          <cell r="E203">
            <v>201</v>
          </cell>
          <cell r="F203" t="str">
            <v xml:space="preserve"> Capacitar en recreación comunitaria y procesos de inclusión a 600 personas en el periodo de gobierno con enfoque diferencial etno-cultural.</v>
          </cell>
          <cell r="G203">
            <v>350</v>
          </cell>
          <cell r="H203">
            <v>600</v>
          </cell>
          <cell r="I203">
            <v>600</v>
          </cell>
          <cell r="J203">
            <v>150</v>
          </cell>
          <cell r="K203">
            <v>0</v>
          </cell>
          <cell r="L203">
            <v>40</v>
          </cell>
        </row>
        <row r="204">
          <cell r="E204">
            <v>202</v>
          </cell>
          <cell r="F204" t="str">
            <v xml:space="preserve"> Apoyar 4 eventos recreo deportivos de Deporte Social Comunitario y con Procesos de Inclusión Social enmarcados en la política nacional de Coldeportes en el Departamento de Santander durante el periodo de gobierno.</v>
          </cell>
          <cell r="G204">
            <v>0</v>
          </cell>
          <cell r="H204">
            <v>4</v>
          </cell>
          <cell r="I204">
            <v>4</v>
          </cell>
          <cell r="J204">
            <v>1</v>
          </cell>
          <cell r="K204">
            <v>0</v>
          </cell>
          <cell r="L204">
            <v>0</v>
          </cell>
        </row>
        <row r="205">
          <cell r="E205">
            <v>203</v>
          </cell>
          <cell r="F205" t="str">
            <v xml:space="preserve"> Realizar 28 encuentros provinciales del Programa Nuevo Comienzo en el Departamento de Santander en el periodo de gobierno.</v>
          </cell>
          <cell r="G205">
            <v>3</v>
          </cell>
          <cell r="H205">
            <v>28</v>
          </cell>
          <cell r="I205">
            <v>28</v>
          </cell>
          <cell r="J205">
            <v>7</v>
          </cell>
          <cell r="K205">
            <v>0</v>
          </cell>
          <cell r="L205">
            <v>0</v>
          </cell>
        </row>
        <row r="206">
          <cell r="E206">
            <v>204</v>
          </cell>
          <cell r="F206" t="str">
            <v xml:space="preserve"> Realizar 28 Campamentos Juveniles Provinciales en el Departamento de Santander en el periodo de gobierno.</v>
          </cell>
          <cell r="G206">
            <v>5</v>
          </cell>
          <cell r="H206">
            <v>28</v>
          </cell>
          <cell r="I206">
            <v>28</v>
          </cell>
          <cell r="J206">
            <v>7</v>
          </cell>
          <cell r="K206">
            <v>0</v>
          </cell>
          <cell r="L206">
            <v>0</v>
          </cell>
        </row>
        <row r="207">
          <cell r="E207">
            <v>205</v>
          </cell>
          <cell r="F207" t="str">
            <v xml:space="preserve"> Fomentar en 800 personas la actividad física ,los hábitos vida saludable y la alimentación sana en la población Santandereana</v>
          </cell>
          <cell r="G207">
            <v>0</v>
          </cell>
          <cell r="H207">
            <v>800</v>
          </cell>
          <cell r="I207">
            <v>800</v>
          </cell>
          <cell r="J207">
            <v>200</v>
          </cell>
          <cell r="K207">
            <v>0</v>
          </cell>
          <cell r="L207">
            <v>0</v>
          </cell>
        </row>
        <row r="208">
          <cell r="E208">
            <v>206</v>
          </cell>
          <cell r="F208" t="str">
            <v xml:space="preserve"> Dotar, adecuar, mantener, y/o construir La Unidad Deportiva Alfonso López (Villa Olímpica) y estadio de atletismo desde lo técnico, científico y estructural para los programas institucionales del Instituto.</v>
          </cell>
          <cell r="G208">
            <v>0</v>
          </cell>
          <cell r="H208">
            <v>2</v>
          </cell>
          <cell r="I208">
            <v>2</v>
          </cell>
          <cell r="J208">
            <v>0</v>
          </cell>
          <cell r="K208">
            <v>0</v>
          </cell>
          <cell r="L208">
            <v>0</v>
          </cell>
        </row>
        <row r="209">
          <cell r="E209">
            <v>207</v>
          </cell>
          <cell r="F209" t="str">
            <v xml:space="preserve"> Apoyar a 320 deportistas del Programa Élite y Destacados.</v>
          </cell>
          <cell r="G209">
            <v>240</v>
          </cell>
          <cell r="H209">
            <v>320</v>
          </cell>
          <cell r="I209">
            <v>320</v>
          </cell>
          <cell r="J209">
            <v>130</v>
          </cell>
          <cell r="K209">
            <v>0</v>
          </cell>
          <cell r="L209">
            <v>0</v>
          </cell>
        </row>
        <row r="210">
          <cell r="E210">
            <v>208</v>
          </cell>
          <cell r="F210" t="str">
            <v xml:space="preserve"> Incentivar económica y socialmente a 120 deportistas con enfoque etnocultural.</v>
          </cell>
          <cell r="G210">
            <v>100</v>
          </cell>
          <cell r="H210">
            <v>120</v>
          </cell>
          <cell r="I210">
            <v>120</v>
          </cell>
          <cell r="J210">
            <v>30</v>
          </cell>
          <cell r="K210">
            <v>0</v>
          </cell>
          <cell r="L210">
            <v>0</v>
          </cell>
        </row>
        <row r="211">
          <cell r="E211">
            <v>209</v>
          </cell>
          <cell r="F211" t="str">
            <v xml:space="preserve"> Apoyar la preparación deportiva de 2.400 deportistas, con enfoque diferencial etno-cultural, para la participación en los XXI Juegos Deportivos Nacionales y en los V Juegos Paranacionales 2019 y III y IV Juegos de mar y playa.</v>
          </cell>
          <cell r="G211">
            <v>2263</v>
          </cell>
          <cell r="H211">
            <v>2400</v>
          </cell>
          <cell r="I211">
            <v>2400</v>
          </cell>
          <cell r="J211">
            <v>1200</v>
          </cell>
          <cell r="K211">
            <v>500</v>
          </cell>
          <cell r="L211">
            <v>1100</v>
          </cell>
        </row>
        <row r="212">
          <cell r="E212">
            <v>210</v>
          </cell>
          <cell r="F212" t="str">
            <v xml:space="preserve"> Realizar una dotación anual de implementos, instrumentos y/o equipos deportivos.</v>
          </cell>
          <cell r="G212">
            <v>2</v>
          </cell>
          <cell r="H212">
            <v>3</v>
          </cell>
          <cell r="I212">
            <v>4</v>
          </cell>
          <cell r="J212">
            <v>1</v>
          </cell>
          <cell r="K212">
            <v>0</v>
          </cell>
          <cell r="L212">
            <v>0</v>
          </cell>
        </row>
        <row r="213">
          <cell r="E213">
            <v>211</v>
          </cell>
          <cell r="F213" t="str">
            <v xml:space="preserve"> Apoyar e incentivar la participación de 600 deportistas en los XXI Juegos deportivos nacionales y V Juegos paranacionales 2019.</v>
          </cell>
          <cell r="G213">
            <v>450</v>
          </cell>
          <cell r="H213">
            <v>600</v>
          </cell>
          <cell r="I213">
            <v>600</v>
          </cell>
          <cell r="J213">
            <v>0</v>
          </cell>
          <cell r="K213">
            <v>0</v>
          </cell>
          <cell r="L213">
            <v>0</v>
          </cell>
        </row>
        <row r="214">
          <cell r="E214">
            <v>212</v>
          </cell>
          <cell r="F214" t="str">
            <v xml:space="preserve"> Apoyar la participación de 180 deportistas en los III y IV Juegos nacionales de mar y playa.</v>
          </cell>
          <cell r="G214">
            <v>124</v>
          </cell>
          <cell r="H214">
            <v>180</v>
          </cell>
          <cell r="I214">
            <v>180</v>
          </cell>
          <cell r="J214">
            <v>0</v>
          </cell>
          <cell r="K214">
            <v>0</v>
          </cell>
          <cell r="L214">
            <v>0</v>
          </cell>
        </row>
        <row r="215">
          <cell r="E215">
            <v>213</v>
          </cell>
          <cell r="F215" t="str">
            <v xml:space="preserve"> Participar y/o realizar 150 certámenes deportivos nacionales e internacionales.</v>
          </cell>
          <cell r="G215">
            <v>100</v>
          </cell>
          <cell r="H215">
            <v>150</v>
          </cell>
          <cell r="I215">
            <v>150</v>
          </cell>
          <cell r="J215">
            <v>40</v>
          </cell>
          <cell r="K215">
            <v>0</v>
          </cell>
          <cell r="L215">
            <v>0</v>
          </cell>
        </row>
        <row r="216">
          <cell r="E216">
            <v>214</v>
          </cell>
          <cell r="F216" t="str">
            <v xml:space="preserve"> Realizar y poner en marcha los Centros Provinciales en Santander (Centros de iniciación deportiva, mejoramiento deportivo entre otras actividades del Sistema Nacional del Deporte).</v>
          </cell>
          <cell r="G216">
            <v>0</v>
          </cell>
          <cell r="H216">
            <v>7</v>
          </cell>
          <cell r="I216">
            <v>7</v>
          </cell>
          <cell r="J216">
            <v>3</v>
          </cell>
          <cell r="K216">
            <v>0</v>
          </cell>
          <cell r="L216">
            <v>0</v>
          </cell>
        </row>
        <row r="217">
          <cell r="E217">
            <v>215</v>
          </cell>
          <cell r="F217" t="str">
            <v xml:space="preserve"> Capacitar personas que hacen parte del Sistema Departamental del deporte en áreas técnicas, biomédica, jueces deportivos.</v>
          </cell>
          <cell r="G217">
            <v>0</v>
          </cell>
          <cell r="H217">
            <v>120</v>
          </cell>
          <cell r="I217">
            <v>120</v>
          </cell>
          <cell r="J217">
            <v>100</v>
          </cell>
          <cell r="K217">
            <v>0</v>
          </cell>
          <cell r="L217">
            <v>0</v>
          </cell>
        </row>
        <row r="218">
          <cell r="E218">
            <v>216</v>
          </cell>
          <cell r="F218" t="str">
            <v xml:space="preserve"> Realizar una investigación del perfil morfológico del niño y joven santandereano.</v>
          </cell>
          <cell r="G218">
            <v>0</v>
          </cell>
          <cell r="H218">
            <v>1</v>
          </cell>
          <cell r="I218">
            <v>1</v>
          </cell>
          <cell r="J218">
            <v>1</v>
          </cell>
          <cell r="K218">
            <v>0</v>
          </cell>
          <cell r="L218">
            <v>0</v>
          </cell>
        </row>
        <row r="219">
          <cell r="E219">
            <v>217</v>
          </cell>
          <cell r="F219" t="str">
            <v xml:space="preserve"> Generar y/o apoyar una iniciativa para ser sede de los juegos deportivos nacionales y los juegos para nacionales 2019.</v>
          </cell>
          <cell r="G219">
            <v>0</v>
          </cell>
          <cell r="H219">
            <v>1</v>
          </cell>
          <cell r="I219">
            <v>1</v>
          </cell>
          <cell r="J219">
            <v>0</v>
          </cell>
          <cell r="K219">
            <v>0</v>
          </cell>
          <cell r="L219">
            <v>0</v>
          </cell>
        </row>
        <row r="220">
          <cell r="E220">
            <v>218</v>
          </cell>
          <cell r="F220" t="str">
            <v xml:space="preserve"> Mantener anualmente en 80 % la cobertura de vacunación antirrábica de perros y gatos en los municipios de categoría 4ª, 5ª y 6ª del Departamento durante el cuatrienio.</v>
          </cell>
          <cell r="G220">
            <v>0.8</v>
          </cell>
          <cell r="H220">
            <v>0.8</v>
          </cell>
          <cell r="I220">
            <v>0.8</v>
          </cell>
          <cell r="J220">
            <v>0.8</v>
          </cell>
          <cell r="K220">
            <v>2.1999999999999999E-2</v>
          </cell>
          <cell r="L220">
            <v>0.08</v>
          </cell>
        </row>
        <row r="221">
          <cell r="E221">
            <v>219</v>
          </cell>
          <cell r="F221" t="str">
            <v xml:space="preserve"> Mantener la inspección, vigilancia y control del 80% de los establecimientos de interés sanitario de los municipios de categoría 4ª, 5ª y 6ª del Departamento de Santander, durante el cuatrienio.</v>
          </cell>
          <cell r="G221">
            <v>0.8</v>
          </cell>
          <cell r="H221">
            <v>0.8</v>
          </cell>
          <cell r="I221">
            <v>0.8</v>
          </cell>
          <cell r="J221">
            <v>0.8</v>
          </cell>
          <cell r="K221">
            <v>0.02</v>
          </cell>
          <cell r="L221">
            <v>0.11</v>
          </cell>
        </row>
        <row r="222">
          <cell r="E222">
            <v>220</v>
          </cell>
          <cell r="F222" t="str">
            <v xml:space="preserve"> Mantener en el 100% de los municipios de categoría 4ª, 5ª y 6ª la implementación de estrategias de IEC para la prevención, promoción y vigilancia de la seguridad sanitaria y la zoonosis, durante cada año.</v>
          </cell>
          <cell r="G222">
            <v>1</v>
          </cell>
          <cell r="H222">
            <v>1</v>
          </cell>
          <cell r="I222">
            <v>4</v>
          </cell>
          <cell r="J222">
            <v>1</v>
          </cell>
          <cell r="K222">
            <v>0.48</v>
          </cell>
          <cell r="L222">
            <v>0.78</v>
          </cell>
        </row>
        <row r="223">
          <cell r="E223">
            <v>221</v>
          </cell>
          <cell r="F223" t="str">
            <v xml:space="preserve"> Implementar en el 60% de los municipios de 4ª, 5ª y 6ª categoría del Departamento, la estrategia de Entornos saludables.</v>
          </cell>
          <cell r="G223">
            <v>0.4</v>
          </cell>
          <cell r="H223">
            <v>1</v>
          </cell>
          <cell r="I223">
            <v>0.6</v>
          </cell>
          <cell r="J223">
            <v>0.15</v>
          </cell>
          <cell r="K223">
            <v>0</v>
          </cell>
          <cell r="L223">
            <v>0</v>
          </cell>
        </row>
        <row r="224">
          <cell r="E224">
            <v>222</v>
          </cell>
          <cell r="F224" t="str">
            <v xml:space="preserve"> Promover en los 87 municipios de Santander la implementación de la estrategia 4 x 4.</v>
          </cell>
          <cell r="G224">
            <v>0</v>
          </cell>
          <cell r="H224">
            <v>87</v>
          </cell>
          <cell r="I224">
            <v>87</v>
          </cell>
          <cell r="J224">
            <v>16</v>
          </cell>
          <cell r="K224">
            <v>0</v>
          </cell>
          <cell r="L224">
            <v>0</v>
          </cell>
        </row>
        <row r="225">
          <cell r="E225">
            <v>223</v>
          </cell>
          <cell r="F225" t="str">
            <v xml:space="preserve"> Apoyar el desarrollo de capacidades en 87 municipios incluida la difusión de lineamientos, estrategias, normas técnicas, en apoyo a la gestión de la salud bucal, visual y auditiva, durante el cuatrienio dando prioridad a la población con enfoque diferencial.</v>
          </cell>
          <cell r="G225">
            <v>87</v>
          </cell>
          <cell r="H225">
            <v>87</v>
          </cell>
          <cell r="I225">
            <v>87</v>
          </cell>
          <cell r="J225">
            <v>1</v>
          </cell>
          <cell r="K225">
            <v>0</v>
          </cell>
          <cell r="L225">
            <v>0</v>
          </cell>
        </row>
        <row r="226">
          <cell r="E226">
            <v>224</v>
          </cell>
          <cell r="F226" t="str">
            <v xml:space="preserve"> Implementar una (1) estrategia comunicativa basada en el modelo de Comunicación para el control del cáncer, orientadas a estimular la Detección Temprana de Cáncer Infantil en el departamento durante el cuatrienio.</v>
          </cell>
          <cell r="G226">
            <v>0</v>
          </cell>
          <cell r="H226">
            <v>1</v>
          </cell>
          <cell r="I226">
            <v>1</v>
          </cell>
          <cell r="J226">
            <v>0</v>
          </cell>
          <cell r="K226">
            <v>0</v>
          </cell>
          <cell r="L226">
            <v>0</v>
          </cell>
        </row>
        <row r="227">
          <cell r="E227">
            <v>225</v>
          </cell>
          <cell r="F227" t="str">
            <v xml:space="preserve"> Monitorear al 100% de las EAPB en la implementación del módulo de diagnóstico temprano de cáncer en la infancia, en el Departamento durante el cuatrienio.</v>
          </cell>
          <cell r="G227">
            <v>1</v>
          </cell>
          <cell r="H227">
            <v>1</v>
          </cell>
          <cell r="I227">
            <v>4</v>
          </cell>
          <cell r="J227">
            <v>1</v>
          </cell>
          <cell r="K227">
            <v>0</v>
          </cell>
          <cell r="L227">
            <v>0</v>
          </cell>
        </row>
        <row r="228">
          <cell r="E228">
            <v>226</v>
          </cell>
          <cell r="F228" t="str">
            <v xml:space="preserve"> Diseñar e implementar un (1) programa de apoyo social y consejería a familias y cuidadodres de menores de 18 años con cáncer en el cuatrenio.</v>
          </cell>
          <cell r="G228">
            <v>0</v>
          </cell>
          <cell r="H228">
            <v>1</v>
          </cell>
          <cell r="I228">
            <v>1</v>
          </cell>
          <cell r="J228">
            <v>0.5</v>
          </cell>
          <cell r="K228">
            <v>0</v>
          </cell>
          <cell r="L228">
            <v>0</v>
          </cell>
        </row>
        <row r="229">
          <cell r="E229">
            <v>227</v>
          </cell>
          <cell r="F229" t="str">
            <v xml:space="preserve"> Gestionar la construcción, dotación y puesta en funcionamiento de un centro de salud para la comunidad U´wa Tamara y Tauretes, previa aprobación del proyecto de regalías de minorías étnicas.</v>
          </cell>
          <cell r="G229">
            <v>0</v>
          </cell>
          <cell r="H229">
            <v>1</v>
          </cell>
          <cell r="I229">
            <v>1</v>
          </cell>
          <cell r="J229">
            <v>0</v>
          </cell>
          <cell r="K229">
            <v>0</v>
          </cell>
          <cell r="L229">
            <v>0</v>
          </cell>
        </row>
        <row r="230">
          <cell r="E230">
            <v>228</v>
          </cell>
          <cell r="F230" t="str">
            <v xml:space="preserve"> Mantener el servicio dos auxiliares de enfermería para las comunidades Tamara, Tauretes y Aguablanca de la comunidad U´wa en el departamento de Santander, previa aprobación del proyecto de regalías de minorías étnicas.</v>
          </cell>
          <cell r="G230">
            <v>2</v>
          </cell>
          <cell r="H230">
            <v>4</v>
          </cell>
          <cell r="I230">
            <v>2</v>
          </cell>
          <cell r="J230">
            <v>0</v>
          </cell>
          <cell r="K230">
            <v>0</v>
          </cell>
          <cell r="L230">
            <v>0</v>
          </cell>
        </row>
        <row r="231">
          <cell r="E231">
            <v>229</v>
          </cell>
          <cell r="F231" t="str">
            <v xml:space="preserve"> Apoyar la designación de un auxiliar de enfermería con manejo del idioma U´wa y del español para la comunidad U´wa del Departamento de Santander, previa aprobación del proyecto de regalías de minorías étnicas.</v>
          </cell>
          <cell r="G231">
            <v>0</v>
          </cell>
          <cell r="H231">
            <v>1</v>
          </cell>
          <cell r="I231">
            <v>1</v>
          </cell>
          <cell r="J231">
            <v>0</v>
          </cell>
          <cell r="K231">
            <v>0</v>
          </cell>
          <cell r="L231">
            <v>0</v>
          </cell>
        </row>
        <row r="232">
          <cell r="E232">
            <v>230</v>
          </cell>
          <cell r="F232" t="str">
            <v xml:space="preserve"> Gestionar al menos una brigada de salud y promoción y prevención anual que llegue hasta el resguardo U´wa.</v>
          </cell>
          <cell r="G232">
            <v>0</v>
          </cell>
          <cell r="H232">
            <v>1</v>
          </cell>
          <cell r="I232">
            <v>2</v>
          </cell>
          <cell r="J232">
            <v>1</v>
          </cell>
          <cell r="K232">
            <v>0</v>
          </cell>
          <cell r="L232">
            <v>0</v>
          </cell>
        </row>
        <row r="233">
          <cell r="E233">
            <v>231</v>
          </cell>
          <cell r="F233" t="str">
            <v xml:space="preserve"> Apoyo para el desarrollo de capacidades en la implementación de un plan municipal para la prevención del consumo de SPA en 57 municipios, durante el cuatrienio.</v>
          </cell>
          <cell r="G233">
            <v>30</v>
          </cell>
          <cell r="H233">
            <v>87</v>
          </cell>
          <cell r="I233">
            <v>57</v>
          </cell>
          <cell r="J233">
            <v>15</v>
          </cell>
          <cell r="K233">
            <v>15</v>
          </cell>
          <cell r="L233">
            <v>0</v>
          </cell>
        </row>
        <row r="234">
          <cell r="E234">
            <v>232</v>
          </cell>
          <cell r="F234" t="str">
            <v xml:space="preserve"> Creación de 4 estrategias de prevención de las violencias en el departamento.</v>
          </cell>
          <cell r="G234">
            <v>0</v>
          </cell>
          <cell r="H234">
            <v>4</v>
          </cell>
          <cell r="I234">
            <v>4</v>
          </cell>
          <cell r="J234">
            <v>1</v>
          </cell>
          <cell r="K234">
            <v>0.05</v>
          </cell>
          <cell r="L234">
            <v>0</v>
          </cell>
        </row>
        <row r="235">
          <cell r="E235">
            <v>233</v>
          </cell>
          <cell r="F235" t="str">
            <v xml:space="preserve"> Apoyo para la adopción en 72 municipios de la política pública de salud mental y convivencia social.</v>
          </cell>
          <cell r="G235">
            <v>15</v>
          </cell>
          <cell r="H235">
            <v>87</v>
          </cell>
          <cell r="I235">
            <v>72</v>
          </cell>
          <cell r="J235">
            <v>20</v>
          </cell>
          <cell r="K235">
            <v>15</v>
          </cell>
          <cell r="L235">
            <v>0</v>
          </cell>
        </row>
        <row r="236">
          <cell r="E236">
            <v>234</v>
          </cell>
          <cell r="F236" t="str">
            <v xml:space="preserve"> Establecer 1 estrategia para la prevención del suicidio para el departamento de Santander</v>
          </cell>
          <cell r="G236">
            <v>0</v>
          </cell>
          <cell r="H236">
            <v>1</v>
          </cell>
          <cell r="I236">
            <v>1</v>
          </cell>
          <cell r="J236">
            <v>0</v>
          </cell>
          <cell r="K236">
            <v>0.05</v>
          </cell>
          <cell r="L236">
            <v>0</v>
          </cell>
        </row>
        <row r="237">
          <cell r="E237">
            <v>235</v>
          </cell>
          <cell r="F237" t="str">
            <v xml:space="preserve"> Gestionar una estrategia de rehabilitación integral especializada para la atención de jóvenes consumidores de Sustancias PsicoActivas (SPA) en el departamento de Santander.</v>
          </cell>
          <cell r="G237">
            <v>0</v>
          </cell>
          <cell r="H237">
            <v>1</v>
          </cell>
          <cell r="I237">
            <v>1</v>
          </cell>
          <cell r="J237">
            <v>0</v>
          </cell>
          <cell r="K237">
            <v>0</v>
          </cell>
          <cell r="L237">
            <v>0</v>
          </cell>
        </row>
        <row r="238">
          <cell r="E238">
            <v>236</v>
          </cell>
          <cell r="F238" t="str">
            <v xml:space="preserve"> Fortalecer en 20 ESEs del departamento el modelo de servicios de salud amigables para adolescentes y jóvenes durante el cuatrienio.</v>
          </cell>
          <cell r="G238">
            <v>12</v>
          </cell>
          <cell r="H238">
            <v>32</v>
          </cell>
          <cell r="I238">
            <v>20</v>
          </cell>
          <cell r="J238">
            <v>5</v>
          </cell>
          <cell r="K238">
            <v>0</v>
          </cell>
          <cell r="L238">
            <v>48</v>
          </cell>
        </row>
        <row r="239">
          <cell r="E239">
            <v>237</v>
          </cell>
          <cell r="F239" t="str">
            <v xml:space="preserve"> Coordinar en 5 municipios del departamento el Plan de respuesta a las ITS/VIH/SIDA durante el cuatrienio.</v>
          </cell>
          <cell r="G239">
            <v>0</v>
          </cell>
          <cell r="H239">
            <v>5</v>
          </cell>
          <cell r="I239">
            <v>5</v>
          </cell>
          <cell r="J239">
            <v>1</v>
          </cell>
          <cell r="K239">
            <v>0</v>
          </cell>
          <cell r="L239">
            <v>0.5</v>
          </cell>
        </row>
        <row r="240">
          <cell r="E240">
            <v>238</v>
          </cell>
          <cell r="F240" t="str">
            <v xml:space="preserve"> Desarrollar capacidades técnicas en el Modelo de atención prenatal de bajo riesgo en 30 municipios.</v>
          </cell>
          <cell r="G240">
            <v>3</v>
          </cell>
          <cell r="H240">
            <v>33</v>
          </cell>
          <cell r="I240">
            <v>30</v>
          </cell>
          <cell r="J240">
            <v>7</v>
          </cell>
          <cell r="K240">
            <v>0</v>
          </cell>
          <cell r="L240">
            <v>2</v>
          </cell>
        </row>
        <row r="241">
          <cell r="E241">
            <v>239</v>
          </cell>
          <cell r="F241" t="str">
            <v xml:space="preserve"> Desarrollar capacidades técnicas en la ruta de atención integral de las víctimas de violencias de género, violencias sexuales con enfoque de derechos, de género y diferencial en 20 ESE´s del departamento.</v>
          </cell>
          <cell r="G241">
            <v>0</v>
          </cell>
          <cell r="H241">
            <v>20</v>
          </cell>
          <cell r="I241">
            <v>20</v>
          </cell>
          <cell r="J241">
            <v>5</v>
          </cell>
          <cell r="K241">
            <v>0</v>
          </cell>
          <cell r="L241">
            <v>16</v>
          </cell>
        </row>
        <row r="242">
          <cell r="E242">
            <v>240</v>
          </cell>
          <cell r="F242" t="str">
            <v xml:space="preserve"> Controlar los 3 focos de Leishmania ubicados en los municipios priorizados en el Departamento, durante el cuatrienio.</v>
          </cell>
          <cell r="G242">
            <v>0</v>
          </cell>
          <cell r="H242">
            <v>3</v>
          </cell>
          <cell r="I242">
            <v>3</v>
          </cell>
          <cell r="J242">
            <v>1</v>
          </cell>
          <cell r="K242">
            <v>0.1</v>
          </cell>
          <cell r="L242">
            <v>0.35</v>
          </cell>
        </row>
        <row r="243">
          <cell r="E243">
            <v>241</v>
          </cell>
          <cell r="F243" t="str">
            <v xml:space="preserve"> Realizar en el 100% de los Municipios Priorizados como riesgo muy alto y alto acciones de control vectorial para Dengue, Zika y Chicunguya, durante el cuatrienio.</v>
          </cell>
          <cell r="G243">
            <v>0</v>
          </cell>
          <cell r="H243">
            <v>1</v>
          </cell>
          <cell r="I243">
            <v>4</v>
          </cell>
          <cell r="J243">
            <v>1</v>
          </cell>
          <cell r="K243">
            <v>0</v>
          </cell>
          <cell r="L243">
            <v>0.35</v>
          </cell>
        </row>
        <row r="244">
          <cell r="E244">
            <v>242</v>
          </cell>
          <cell r="F244" t="str">
            <v xml:space="preserve"> Intervenir 16 Municipios Priorizados en enfermedad de Chagas para evitar la trasmisión intradomiciliaria del tripanosomiasis por Rhodnius prolixus, durante el cuatrienio.</v>
          </cell>
          <cell r="G244">
            <v>2</v>
          </cell>
          <cell r="H244">
            <v>18</v>
          </cell>
          <cell r="I244">
            <v>16</v>
          </cell>
          <cell r="J244">
            <v>3</v>
          </cell>
          <cell r="K244">
            <v>0</v>
          </cell>
          <cell r="L244">
            <v>1</v>
          </cell>
        </row>
        <row r="245">
          <cell r="E245">
            <v>243</v>
          </cell>
          <cell r="F245" t="str">
            <v xml:space="preserve"> Realizar en 2 municipios priorizados las medidas de prevención y control de malaria durante el cuatrienio.</v>
          </cell>
          <cell r="G245">
            <v>0</v>
          </cell>
          <cell r="H245">
            <v>2</v>
          </cell>
          <cell r="I245">
            <v>3</v>
          </cell>
          <cell r="J245">
            <v>1</v>
          </cell>
          <cell r="K245">
            <v>0</v>
          </cell>
          <cell r="L245">
            <v>0</v>
          </cell>
        </row>
        <row r="246">
          <cell r="E246">
            <v>244</v>
          </cell>
          <cell r="F246" t="str">
            <v xml:space="preserve"> Realizar 16 jornadas de vacunación del programa ampliado de inmunización en el Departamento de Santander durante el cuatrienio.</v>
          </cell>
          <cell r="G246">
            <v>16</v>
          </cell>
          <cell r="H246">
            <v>16</v>
          </cell>
          <cell r="I246">
            <v>16</v>
          </cell>
          <cell r="J246">
            <v>4</v>
          </cell>
          <cell r="K246">
            <v>1</v>
          </cell>
          <cell r="L246">
            <v>2</v>
          </cell>
        </row>
        <row r="247">
          <cell r="E247">
            <v>245</v>
          </cell>
          <cell r="F247" t="str">
            <v xml:space="preserve"> Coordinar 12 monitoreos de cobertura de vacunación en los municipios del Departamento de Santander durante el cuatrienio.</v>
          </cell>
          <cell r="G247">
            <v>12</v>
          </cell>
          <cell r="H247">
            <v>12</v>
          </cell>
          <cell r="I247">
            <v>12</v>
          </cell>
          <cell r="J247">
            <v>3</v>
          </cell>
          <cell r="K247">
            <v>0</v>
          </cell>
          <cell r="L247">
            <v>1</v>
          </cell>
        </row>
        <row r="248">
          <cell r="E248">
            <v>246</v>
          </cell>
          <cell r="F248" t="str">
            <v xml:space="preserve"> Aumentar en un 13% La curación de los casos de tuberculosis pulmonar en el departamento</v>
          </cell>
          <cell r="G248">
            <v>0.72</v>
          </cell>
          <cell r="H248">
            <v>0.85</v>
          </cell>
          <cell r="I248">
            <v>0.13</v>
          </cell>
          <cell r="J248">
            <v>3.2500000000000001E-2</v>
          </cell>
          <cell r="K248">
            <v>0.16250000000000001</v>
          </cell>
          <cell r="L248">
            <v>1.23E-2</v>
          </cell>
        </row>
        <row r="249">
          <cell r="E249">
            <v>247</v>
          </cell>
          <cell r="F249" t="str">
            <v xml:space="preserve"> Desarrollar capacidades técnicas al personal de salud para el diagnóstico temprano de lepra en los 87 municipios.</v>
          </cell>
          <cell r="G249">
            <v>1</v>
          </cell>
          <cell r="H249">
            <v>87</v>
          </cell>
          <cell r="I249">
            <v>86</v>
          </cell>
          <cell r="J249">
            <v>22</v>
          </cell>
          <cell r="K249">
            <v>4</v>
          </cell>
          <cell r="L249">
            <v>10</v>
          </cell>
        </row>
        <row r="250">
          <cell r="E250">
            <v>248</v>
          </cell>
          <cell r="F250" t="str">
            <v xml:space="preserve"> Desarrollar 1 proyecto de fortalecimiento del Centro Regulador de Urgencias, Emergencia y Desastres- CRUE del Departamento, durante el cuatrienio.</v>
          </cell>
          <cell r="G250">
            <v>0</v>
          </cell>
          <cell r="H250">
            <v>1</v>
          </cell>
          <cell r="I250">
            <v>1</v>
          </cell>
          <cell r="J250">
            <v>0</v>
          </cell>
          <cell r="K250">
            <v>0</v>
          </cell>
          <cell r="L250">
            <v>0</v>
          </cell>
        </row>
        <row r="251">
          <cell r="E251">
            <v>249</v>
          </cell>
          <cell r="F251" t="str">
            <v xml:space="preserve"> Realizar seguimiento al 100% de los Planes Hospitalarios de Emergencias PHE, en el marco de los Planes Municipales de Gestión del Riesgo PMGRIPS con PHE en el Departamento en el cuatrienio.</v>
          </cell>
          <cell r="G251">
            <v>1</v>
          </cell>
          <cell r="H251">
            <v>1</v>
          </cell>
          <cell r="I251">
            <v>1</v>
          </cell>
          <cell r="J251">
            <v>0.25</v>
          </cell>
          <cell r="K251">
            <v>4.1700000000000001E-2</v>
          </cell>
          <cell r="L251">
            <v>0.125</v>
          </cell>
        </row>
        <row r="252">
          <cell r="E252">
            <v>250</v>
          </cell>
          <cell r="F252" t="str">
            <v xml:space="preserve"> Promover en 10 municipios la implementación de Atención Prehospitalaria %u2013 APH.</v>
          </cell>
          <cell r="G252">
            <v>0</v>
          </cell>
          <cell r="H252">
            <v>10</v>
          </cell>
          <cell r="I252">
            <v>10</v>
          </cell>
          <cell r="J252">
            <v>4</v>
          </cell>
          <cell r="K252">
            <v>1</v>
          </cell>
          <cell r="L252">
            <v>2</v>
          </cell>
        </row>
        <row r="253">
          <cell r="E253">
            <v>251</v>
          </cell>
          <cell r="F253" t="str">
            <v xml:space="preserve"> Implementar una (1) Red de Toxicología en el Departamento el cuatrienio.</v>
          </cell>
          <cell r="G253">
            <v>0</v>
          </cell>
          <cell r="H253">
            <v>1</v>
          </cell>
          <cell r="I253">
            <v>1</v>
          </cell>
          <cell r="J253">
            <v>1</v>
          </cell>
          <cell r="K253">
            <v>0.05</v>
          </cell>
          <cell r="L253">
            <v>0</v>
          </cell>
        </row>
        <row r="254">
          <cell r="E254">
            <v>252</v>
          </cell>
          <cell r="F254" t="str">
            <v xml:space="preserve"> Gestionar la adquisición de treinta (30) ambulancias para mejorar la accesibildidad y calidad de prestación de servicios de salud.</v>
          </cell>
          <cell r="G254">
            <v>277</v>
          </cell>
          <cell r="H254">
            <v>307</v>
          </cell>
          <cell r="I254">
            <v>30</v>
          </cell>
          <cell r="J254">
            <v>0</v>
          </cell>
          <cell r="K254">
            <v>0.5</v>
          </cell>
          <cell r="L254">
            <v>0</v>
          </cell>
        </row>
        <row r="255">
          <cell r="E255">
            <v>253</v>
          </cell>
          <cell r="F255" t="str">
            <v xml:space="preserve"> Mantener en el 90% la verificación de los estándares de habilitación del Sistema Obligatorio de Garantía de la Calidad en las Instituciones Prestadoras de Servicios de Salud Ocupacional durante el cuatrienio.</v>
          </cell>
          <cell r="G255">
            <v>0</v>
          </cell>
          <cell r="H255">
            <v>0.9</v>
          </cell>
          <cell r="I255">
            <v>0.9</v>
          </cell>
          <cell r="J255">
            <v>0.9</v>
          </cell>
          <cell r="K255">
            <v>0.05</v>
          </cell>
          <cell r="L255">
            <v>0</v>
          </cell>
        </row>
        <row r="256">
          <cell r="E256">
            <v>254</v>
          </cell>
          <cell r="F256" t="str">
            <v xml:space="preserve"> Gestionar la acreditación en prestación de servicios de un Hospital Universitario en Santander.</v>
          </cell>
          <cell r="G256">
            <v>0</v>
          </cell>
          <cell r="H256">
            <v>1</v>
          </cell>
          <cell r="I256">
            <v>4</v>
          </cell>
          <cell r="J256">
            <v>1</v>
          </cell>
          <cell r="K256">
            <v>0</v>
          </cell>
          <cell r="L256">
            <v>0</v>
          </cell>
        </row>
        <row r="257">
          <cell r="E257">
            <v>255</v>
          </cell>
          <cell r="F257" t="str">
            <v xml:space="preserve"> Promover en 4 Sectores por actividad económica caracterizada la afiliación al sistema de riesgos laborales de la población informal.(Manufacturero, artesanal, turismo y comercio), durante el cuatrienio.</v>
          </cell>
          <cell r="G257">
            <v>0</v>
          </cell>
          <cell r="H257">
            <v>4</v>
          </cell>
          <cell r="I257">
            <v>4</v>
          </cell>
          <cell r="J257">
            <v>2</v>
          </cell>
          <cell r="K257">
            <v>0</v>
          </cell>
          <cell r="L257">
            <v>0</v>
          </cell>
        </row>
        <row r="258">
          <cell r="E258">
            <v>256</v>
          </cell>
          <cell r="F258" t="str">
            <v xml:space="preserve"> Caracterizar demográfica y epidemiológicamente 6 sectores de la población laboral informal del Departamento por actividad económica(minería, agricultura, ganadería, salud, silvicultura y pesca).</v>
          </cell>
          <cell r="G258">
            <v>4</v>
          </cell>
          <cell r="H258">
            <v>10</v>
          </cell>
          <cell r="I258">
            <v>6</v>
          </cell>
          <cell r="J258">
            <v>2</v>
          </cell>
          <cell r="K258">
            <v>0</v>
          </cell>
          <cell r="L258">
            <v>0</v>
          </cell>
        </row>
        <row r="259">
          <cell r="E259">
            <v>257</v>
          </cell>
          <cell r="F259" t="str">
            <v xml:space="preserve"> Capacitar a 4 sectores de la población laboral informal del Departamento por actividad económica (Manufacturero, artesanal,turismo y comercio) caracterizada demográfica y epidemiológicamente en el mejoramiento de las condiciones de salud y entorno Laboral.</v>
          </cell>
          <cell r="G259">
            <v>0</v>
          </cell>
          <cell r="H259">
            <v>4</v>
          </cell>
          <cell r="I259">
            <v>4</v>
          </cell>
          <cell r="J259">
            <v>1</v>
          </cell>
          <cell r="K259">
            <v>0</v>
          </cell>
          <cell r="L259">
            <v>0</v>
          </cell>
        </row>
        <row r="260">
          <cell r="E260">
            <v>258</v>
          </cell>
          <cell r="F260" t="str">
            <v xml:space="preserve"> Capacitar el 80% de los Prestadores de Servicios de Salud y de los sectores productivos (Manufacturero, artesanal, turismo, comercio, Minería, Agricultura, Ganadería, Salud, silvicultura y pesca) en la prevención de los riesgos ocupacionales a la población laboral formal e informal.</v>
          </cell>
          <cell r="G260">
            <v>0</v>
          </cell>
          <cell r="H260">
            <v>0.8</v>
          </cell>
          <cell r="I260">
            <v>0.8</v>
          </cell>
          <cell r="J260">
            <v>0.2</v>
          </cell>
          <cell r="K260">
            <v>0</v>
          </cell>
          <cell r="L260">
            <v>0</v>
          </cell>
        </row>
        <row r="261">
          <cell r="E261">
            <v>259</v>
          </cell>
          <cell r="F261" t="str">
            <v xml:space="preserve"> Desarrollar capacidades técnicas para la implementación de la estrategia AIEPI en 20 Municipios.</v>
          </cell>
          <cell r="G261">
            <v>5</v>
          </cell>
          <cell r="H261">
            <v>25</v>
          </cell>
          <cell r="I261">
            <v>20</v>
          </cell>
          <cell r="J261">
            <v>5</v>
          </cell>
          <cell r="K261">
            <v>0</v>
          </cell>
          <cell r="L261">
            <v>0</v>
          </cell>
        </row>
        <row r="262">
          <cell r="E262">
            <v>260</v>
          </cell>
          <cell r="F262" t="str">
            <v xml:space="preserve"> Realizar la caracterización de la situación de salud de la población indígena de Santander.</v>
          </cell>
          <cell r="G262">
            <v>0</v>
          </cell>
          <cell r="H262">
            <v>1</v>
          </cell>
          <cell r="I262">
            <v>1</v>
          </cell>
          <cell r="J262">
            <v>0</v>
          </cell>
          <cell r="K262">
            <v>0</v>
          </cell>
          <cell r="L262">
            <v>0</v>
          </cell>
        </row>
        <row r="263">
          <cell r="E263">
            <v>261</v>
          </cell>
          <cell r="F263" t="str">
            <v xml:space="preserve"> Implementar en 4 fases el modelo de atención integral en salud para población víctima del conflicto armado %u2013 Programa PAPSIVI en los municipios priorizados del departamento.</v>
          </cell>
          <cell r="G263">
            <v>0</v>
          </cell>
          <cell r="H263">
            <v>4</v>
          </cell>
          <cell r="I263">
            <v>4</v>
          </cell>
          <cell r="J263">
            <v>1</v>
          </cell>
          <cell r="K263">
            <v>0.2</v>
          </cell>
          <cell r="L263">
            <v>0.4</v>
          </cell>
        </row>
        <row r="264">
          <cell r="E264">
            <v>262</v>
          </cell>
          <cell r="F264" t="str">
            <v xml:space="preserve"> Desarrollar una estrategia anual de IEC dirigida a poblaciones vulnerables.</v>
          </cell>
          <cell r="G264">
            <v>0</v>
          </cell>
          <cell r="H264">
            <v>1</v>
          </cell>
          <cell r="I264">
            <v>4</v>
          </cell>
          <cell r="J264">
            <v>0</v>
          </cell>
          <cell r="K264">
            <v>0</v>
          </cell>
          <cell r="L264">
            <v>0</v>
          </cell>
        </row>
        <row r="265">
          <cell r="E265">
            <v>263</v>
          </cell>
          <cell r="F265" t="str">
            <v xml:space="preserve"> Desarrollar una estrategia de tamizaje para la detección oportuna de tumores malignos (mama, útero y próstata) dando prioridad a los grupos vulnerables y etno %u2013 cultural y víctimas del conflicto armado.</v>
          </cell>
          <cell r="G265">
            <v>0</v>
          </cell>
          <cell r="H265">
            <v>1</v>
          </cell>
          <cell r="I265">
            <v>1</v>
          </cell>
          <cell r="J265">
            <v>1</v>
          </cell>
          <cell r="K265">
            <v>0</v>
          </cell>
          <cell r="L265">
            <v>0</v>
          </cell>
        </row>
        <row r="266">
          <cell r="E266">
            <v>264</v>
          </cell>
          <cell r="F266" t="str">
            <v xml:space="preserve"> Apoyar la realización de cuatro (4) sesiones del Comité Departamental de Discapacidad.</v>
          </cell>
          <cell r="G266">
            <v>0</v>
          </cell>
          <cell r="H266">
            <v>4</v>
          </cell>
          <cell r="I266">
            <v>4</v>
          </cell>
          <cell r="J266">
            <v>1</v>
          </cell>
          <cell r="K266">
            <v>0</v>
          </cell>
          <cell r="L266">
            <v>0</v>
          </cell>
        </row>
        <row r="267">
          <cell r="E267">
            <v>265</v>
          </cell>
          <cell r="F267" t="str">
            <v xml:space="preserve"> Caracterizar, localizar y registrar al 80% de la población con Discapacidad del departamento.</v>
          </cell>
          <cell r="G267">
            <v>0</v>
          </cell>
          <cell r="H267">
            <v>0.8</v>
          </cell>
          <cell r="I267">
            <v>0.8</v>
          </cell>
          <cell r="J267">
            <v>0.2</v>
          </cell>
          <cell r="K267">
            <v>0.02</v>
          </cell>
          <cell r="L267">
            <v>0.06</v>
          </cell>
        </row>
        <row r="268">
          <cell r="E268">
            <v>266</v>
          </cell>
          <cell r="F268" t="str">
            <v xml:space="preserve"> Mantener en los 87 municipios el fortalecimiento a la capacidad institucional, para garantizar el derecho a la participación social en salud, durante el cuatrienio.</v>
          </cell>
          <cell r="G268">
            <v>87</v>
          </cell>
          <cell r="H268">
            <v>87</v>
          </cell>
          <cell r="I268">
            <v>87</v>
          </cell>
          <cell r="J268">
            <v>22</v>
          </cell>
          <cell r="K268">
            <v>0</v>
          </cell>
          <cell r="L268">
            <v>3</v>
          </cell>
        </row>
        <row r="269">
          <cell r="E269">
            <v>267</v>
          </cell>
          <cell r="F269" t="str">
            <v xml:space="preserve"> Fortalecer con cuatro (4) acciones de formación las ciudadanas en el uso de mecanismos de participación social en salud, durante el cuatrienio.</v>
          </cell>
          <cell r="G269">
            <v>0</v>
          </cell>
          <cell r="H269">
            <v>4</v>
          </cell>
          <cell r="I269">
            <v>4</v>
          </cell>
          <cell r="J269">
            <v>1</v>
          </cell>
          <cell r="K269">
            <v>0.2</v>
          </cell>
          <cell r="L269">
            <v>0.3</v>
          </cell>
        </row>
        <row r="270">
          <cell r="E270">
            <v>268</v>
          </cell>
          <cell r="F270" t="str">
            <v xml:space="preserve"> Mantener en 68 municipios la cofinanciación del Aseguramiento en el régimen subsidiado de la población vulnerable de niveles 1 y 2 del SISBEN en el Régimen subsidiado.</v>
          </cell>
          <cell r="G270">
            <v>68</v>
          </cell>
          <cell r="H270">
            <v>68</v>
          </cell>
          <cell r="I270">
            <v>68</v>
          </cell>
          <cell r="J270">
            <v>68</v>
          </cell>
          <cell r="K270">
            <v>4.0000000000000002E-4</v>
          </cell>
          <cell r="L270">
            <v>0.1</v>
          </cell>
        </row>
        <row r="271">
          <cell r="E271">
            <v>269</v>
          </cell>
          <cell r="F271" t="str">
            <v xml:space="preserve"> Fortalecer el 100% de municipios con coberturas de aseguramiento críticas en el departamento mediantela asistencia técnicay seguimiento.</v>
          </cell>
          <cell r="G271">
            <v>1</v>
          </cell>
          <cell r="H271">
            <v>1</v>
          </cell>
          <cell r="I271">
            <v>4</v>
          </cell>
          <cell r="J271">
            <v>1</v>
          </cell>
          <cell r="K271">
            <v>0.1</v>
          </cell>
          <cell r="L271">
            <v>0</v>
          </cell>
        </row>
        <row r="272">
          <cell r="E272">
            <v>270</v>
          </cell>
          <cell r="F272" t="str">
            <v xml:space="preserve"> Vigilar en el 100% de EPS la implementación de planes de mejoramiento de cobertura por las EPS en áreas urbanas y rurales, en cada vigencia.</v>
          </cell>
          <cell r="G272">
            <v>1</v>
          </cell>
          <cell r="H272">
            <v>1</v>
          </cell>
          <cell r="I272">
            <v>4</v>
          </cell>
          <cell r="J272">
            <v>1</v>
          </cell>
          <cell r="K272">
            <v>0</v>
          </cell>
          <cell r="L272">
            <v>0</v>
          </cell>
        </row>
        <row r="273">
          <cell r="E273">
            <v>271</v>
          </cell>
          <cell r="F273" t="str">
            <v xml:space="preserve"> Ejercer la inspección y vigilancia al 100% de las EPS del régimen subsidiado, contributivo y de Excepción que operan en el Departamento en el cumplimiento de las obligaciones de aseguramiento, en cada vigencia.</v>
          </cell>
          <cell r="G273">
            <v>1</v>
          </cell>
          <cell r="H273">
            <v>1</v>
          </cell>
          <cell r="I273">
            <v>4</v>
          </cell>
          <cell r="J273">
            <v>1</v>
          </cell>
          <cell r="K273">
            <v>0</v>
          </cell>
          <cell r="L273">
            <v>0</v>
          </cell>
        </row>
        <row r="274">
          <cell r="E274">
            <v>272</v>
          </cell>
          <cell r="F274" t="str">
            <v xml:space="preserve"> Mantener el requerimiento al 100% de aseguradores del régimen subsidiado y contributivo el monitoreo de la contratación de red prestadora de servicios de salud en cada vigencia.</v>
          </cell>
          <cell r="G274">
            <v>1</v>
          </cell>
          <cell r="H274">
            <v>1</v>
          </cell>
          <cell r="I274">
            <v>4</v>
          </cell>
          <cell r="J274">
            <v>1</v>
          </cell>
          <cell r="K274">
            <v>0</v>
          </cell>
          <cell r="L274">
            <v>0</v>
          </cell>
        </row>
        <row r="275">
          <cell r="E275">
            <v>273</v>
          </cell>
          <cell r="F275" t="str">
            <v xml:space="preserve"> Gestionar el 100 % de contratos para prestación de servicios de salud a Población Pobre No Asegurada (PPNA) y NO POS por año.</v>
          </cell>
          <cell r="G275">
            <v>1</v>
          </cell>
          <cell r="H275">
            <v>1</v>
          </cell>
          <cell r="I275">
            <v>4</v>
          </cell>
          <cell r="J275">
            <v>1</v>
          </cell>
          <cell r="K275">
            <v>0</v>
          </cell>
          <cell r="L275">
            <v>0.5</v>
          </cell>
        </row>
        <row r="276">
          <cell r="E276">
            <v>274</v>
          </cell>
          <cell r="F276" t="str">
            <v xml:space="preserve"> Ejercer en el 100% de ESES las competencias departamentales frente a la categorización anual de riesgo fiscal y financiero de las E.S.E. del departamento durante el cuatrienio.</v>
          </cell>
          <cell r="G276">
            <v>1</v>
          </cell>
          <cell r="H276">
            <v>1</v>
          </cell>
          <cell r="I276">
            <v>4</v>
          </cell>
          <cell r="J276">
            <v>1</v>
          </cell>
          <cell r="K276">
            <v>0</v>
          </cell>
          <cell r="L276">
            <v>0</v>
          </cell>
        </row>
        <row r="277">
          <cell r="E277">
            <v>275</v>
          </cell>
          <cell r="F277" t="str">
            <v xml:space="preserve"> Mantener igual o superior al 95% la notificación semanal por UNM.</v>
          </cell>
          <cell r="G277">
            <v>0.95</v>
          </cell>
          <cell r="H277">
            <v>0.95</v>
          </cell>
          <cell r="I277">
            <v>0.95</v>
          </cell>
          <cell r="J277">
            <v>0.95</v>
          </cell>
          <cell r="K277">
            <v>1</v>
          </cell>
          <cell r="L277">
            <v>0</v>
          </cell>
        </row>
        <row r="278">
          <cell r="E278">
            <v>276</v>
          </cell>
          <cell r="F278" t="str">
            <v xml:space="preserve"> Realizar anualmente la actualización del Análisis de Situación de Salud de Santander.</v>
          </cell>
          <cell r="G278">
            <v>0</v>
          </cell>
          <cell r="H278">
            <v>4</v>
          </cell>
          <cell r="I278">
            <v>4</v>
          </cell>
          <cell r="J278">
            <v>1</v>
          </cell>
          <cell r="K278">
            <v>0</v>
          </cell>
          <cell r="L278">
            <v>0</v>
          </cell>
        </row>
        <row r="279">
          <cell r="E279">
            <v>277</v>
          </cell>
          <cell r="F279" t="str">
            <v xml:space="preserve"> Realizar un (1) estudio de carga de enfermedad para el departamento de Santander.</v>
          </cell>
          <cell r="G279">
            <v>0</v>
          </cell>
          <cell r="H279">
            <v>1</v>
          </cell>
          <cell r="I279">
            <v>1</v>
          </cell>
          <cell r="J279">
            <v>0</v>
          </cell>
          <cell r="K279">
            <v>0</v>
          </cell>
          <cell r="L279">
            <v>0</v>
          </cell>
        </row>
        <row r="280">
          <cell r="E280">
            <v>278</v>
          </cell>
          <cell r="F280" t="str">
            <v xml:space="preserve"> Actualizar 1 documento del Modelo de Red de Prestación de Servicios de Salud en el Cuatrienio.</v>
          </cell>
          <cell r="G280">
            <v>0</v>
          </cell>
          <cell r="H280">
            <v>1</v>
          </cell>
          <cell r="I280">
            <v>1</v>
          </cell>
          <cell r="J280">
            <v>0</v>
          </cell>
          <cell r="K280">
            <v>0</v>
          </cell>
          <cell r="L280">
            <v>0</v>
          </cell>
        </row>
        <row r="281">
          <cell r="E281">
            <v>279</v>
          </cell>
          <cell r="F281" t="str">
            <v xml:space="preserve"> Realizar en el 100% de los municipios inspección, vigilancia y control al funcionamiento del modelo de red de prestación de servicios de salud durante el cuatrienio.</v>
          </cell>
          <cell r="G281">
            <v>1</v>
          </cell>
          <cell r="H281">
            <v>1</v>
          </cell>
          <cell r="I281">
            <v>4</v>
          </cell>
          <cell r="J281">
            <v>1</v>
          </cell>
          <cell r="K281">
            <v>0.16</v>
          </cell>
          <cell r="L281">
            <v>0.5</v>
          </cell>
        </row>
        <row r="282">
          <cell r="E282">
            <v>280</v>
          </cell>
          <cell r="F282" t="str">
            <v xml:space="preserve"> Implementar en 100% de IPS Públicas del departamento la Política de la Seguridad del Paciente.</v>
          </cell>
          <cell r="G282">
            <v>0</v>
          </cell>
          <cell r="H282">
            <v>1</v>
          </cell>
          <cell r="I282">
            <v>4</v>
          </cell>
          <cell r="J282">
            <v>1</v>
          </cell>
          <cell r="K282">
            <v>1</v>
          </cell>
          <cell r="L282">
            <v>0</v>
          </cell>
        </row>
        <row r="283">
          <cell r="E283">
            <v>281</v>
          </cell>
          <cell r="F283" t="str">
            <v xml:space="preserve"> Realizar seguimiento al 100% de proyectos de infraestructura y dotación viabilizados según Resolución 829 de 2015 durante el cuatrienio.</v>
          </cell>
          <cell r="G283">
            <v>1</v>
          </cell>
          <cell r="H283">
            <v>1</v>
          </cell>
          <cell r="I283">
            <v>4</v>
          </cell>
          <cell r="J283">
            <v>1</v>
          </cell>
          <cell r="K283">
            <v>0.25</v>
          </cell>
          <cell r="L283">
            <v>0.5</v>
          </cell>
        </row>
        <row r="284">
          <cell r="E284">
            <v>282</v>
          </cell>
          <cell r="F284" t="str">
            <v xml:space="preserve"> Verificar que el 90% de las Instituciones Prestadoras de Servicios de Salud del Departamento cumplan con los estándares de habilitación del Sistema Obligatorio de Garantía de la Calidad durante el cuatrienio.</v>
          </cell>
          <cell r="G284">
            <v>0.8</v>
          </cell>
          <cell r="H284">
            <v>0.9</v>
          </cell>
          <cell r="I284">
            <v>0.1</v>
          </cell>
          <cell r="J284">
            <v>0.22</v>
          </cell>
          <cell r="K284">
            <v>2.1999999999999999E-2</v>
          </cell>
          <cell r="L284">
            <v>0</v>
          </cell>
        </row>
        <row r="285">
          <cell r="E285">
            <v>283</v>
          </cell>
          <cell r="F285" t="str">
            <v xml:space="preserve"> Verificar que el 90% de las Instituciones y establecimientos farmacéuticos del Departamento cumplan con los marcos normativos vigente durante el cuatrienio.</v>
          </cell>
          <cell r="G285">
            <v>0.8</v>
          </cell>
          <cell r="H285">
            <v>0.9</v>
          </cell>
          <cell r="I285">
            <v>0.1</v>
          </cell>
          <cell r="J285">
            <v>0.22</v>
          </cell>
          <cell r="K285">
            <v>1.9800000000000002E-2</v>
          </cell>
          <cell r="L285">
            <v>0</v>
          </cell>
        </row>
        <row r="286">
          <cell r="E286">
            <v>284</v>
          </cell>
          <cell r="F286" t="str">
            <v xml:space="preserve"> Procesar el 100% de muestras recibidas en el Laboratorio Departamental de Salud Pública para diagnóstico, control de calidad y otras pruebas requeridas en salud pública durante cada vigencia.</v>
          </cell>
          <cell r="G286">
            <v>1</v>
          </cell>
          <cell r="H286">
            <v>1</v>
          </cell>
          <cell r="I286">
            <v>1</v>
          </cell>
          <cell r="J286">
            <v>1</v>
          </cell>
          <cell r="K286">
            <v>0.68799999999999994</v>
          </cell>
          <cell r="L286">
            <v>0.69199999999999995</v>
          </cell>
        </row>
        <row r="287">
          <cell r="E287">
            <v>285</v>
          </cell>
          <cell r="F287" t="str">
            <v xml:space="preserve"> Realizar asistencia técnica al 100% de laboratorios públicos y privados de la red y Bancos de Sangre del Departamento durante cada vigencia.</v>
          </cell>
          <cell r="G287">
            <v>1</v>
          </cell>
          <cell r="H287">
            <v>1</v>
          </cell>
          <cell r="I287">
            <v>1</v>
          </cell>
          <cell r="J287">
            <v>1</v>
          </cell>
          <cell r="K287">
            <v>0.18</v>
          </cell>
          <cell r="L287">
            <v>0.26300000000000001</v>
          </cell>
        </row>
        <row r="288">
          <cell r="E288">
            <v>286</v>
          </cell>
          <cell r="F288" t="str">
            <v xml:space="preserve"> Implementar un (1) plan estratégico de tecnologías de información en la Secretaría de Salud durante el cuatrienio.</v>
          </cell>
          <cell r="G288">
            <v>0</v>
          </cell>
          <cell r="H288">
            <v>1</v>
          </cell>
          <cell r="I288">
            <v>1</v>
          </cell>
          <cell r="J288">
            <v>0</v>
          </cell>
          <cell r="K288">
            <v>0</v>
          </cell>
          <cell r="L288">
            <v>0</v>
          </cell>
        </row>
        <row r="289">
          <cell r="E289">
            <v>287</v>
          </cell>
          <cell r="F289" t="str">
            <v xml:space="preserve"> Actualizar los 5 submódulos del módulo de Salud del Sistema Maestro de Información durante el cuatrienio.</v>
          </cell>
          <cell r="G289">
            <v>5</v>
          </cell>
          <cell r="H289">
            <v>5</v>
          </cell>
          <cell r="I289">
            <v>5</v>
          </cell>
          <cell r="J289">
            <v>0</v>
          </cell>
          <cell r="K289">
            <v>0</v>
          </cell>
          <cell r="L289">
            <v>0</v>
          </cell>
        </row>
        <row r="290">
          <cell r="E290">
            <v>288</v>
          </cell>
          <cell r="F290" t="str">
            <v xml:space="preserve"> Desarrollar 2 nuevos submódulos del módulo de Salud del Sistema Maestro de información durante el cuatrienio.</v>
          </cell>
          <cell r="G290">
            <v>0</v>
          </cell>
          <cell r="H290">
            <v>2</v>
          </cell>
          <cell r="I290">
            <v>2</v>
          </cell>
          <cell r="J290">
            <v>0</v>
          </cell>
          <cell r="K290">
            <v>0</v>
          </cell>
          <cell r="L290">
            <v>0</v>
          </cell>
        </row>
        <row r="291">
          <cell r="E291">
            <v>289</v>
          </cell>
          <cell r="F291" t="str">
            <v xml:space="preserve"> Mantener la estrategia de un Observatorio de Salud Pública para fortalecer la gestión del conocimiento y la toma de decisiones en salud.</v>
          </cell>
          <cell r="G291">
            <v>1</v>
          </cell>
          <cell r="H291">
            <v>1</v>
          </cell>
          <cell r="I291">
            <v>4</v>
          </cell>
          <cell r="J291">
            <v>1</v>
          </cell>
          <cell r="K291">
            <v>0</v>
          </cell>
          <cell r="L291">
            <v>0</v>
          </cell>
        </row>
        <row r="292">
          <cell r="E292">
            <v>290</v>
          </cell>
          <cell r="F292" t="str">
            <v xml:space="preserve"> Fortalecer la Red de donación y trasplante de órganos y tejidos en la Regional 4.</v>
          </cell>
          <cell r="G292">
            <v>1</v>
          </cell>
          <cell r="H292">
            <v>1</v>
          </cell>
          <cell r="I292">
            <v>4</v>
          </cell>
          <cell r="J292">
            <v>1</v>
          </cell>
          <cell r="K292">
            <v>12.5</v>
          </cell>
          <cell r="L292">
            <v>0.29160000000000003</v>
          </cell>
        </row>
        <row r="293">
          <cell r="E293">
            <v>291</v>
          </cell>
          <cell r="F293" t="str">
            <v xml:space="preserve"> Fortalecer en los 87 municipios el Sistema de Información de Salud Pública orientándolo a soportar la investigación y la mejora sustancial en las acciones de Atención Primaria en Salud (APS).</v>
          </cell>
          <cell r="G293">
            <v>87</v>
          </cell>
          <cell r="H293">
            <v>87</v>
          </cell>
          <cell r="I293">
            <v>87</v>
          </cell>
          <cell r="J293">
            <v>87</v>
          </cell>
          <cell r="K293">
            <v>28</v>
          </cell>
          <cell r="L293">
            <v>35</v>
          </cell>
        </row>
        <row r="294">
          <cell r="E294">
            <v>292</v>
          </cell>
          <cell r="F294" t="str">
            <v xml:space="preserve"> Desarrollar una (1) estrategia de movilidad para la promoción de la salud y prevención de eventos en salud. Rutas saludables %u201CViajamos Salvando Vidas por Santander%u201D.</v>
          </cell>
          <cell r="G294">
            <v>0</v>
          </cell>
          <cell r="H294">
            <v>1</v>
          </cell>
          <cell r="I294">
            <v>1</v>
          </cell>
          <cell r="J294">
            <v>0</v>
          </cell>
          <cell r="K294">
            <v>0.1</v>
          </cell>
          <cell r="L294">
            <v>0</v>
          </cell>
        </row>
        <row r="295">
          <cell r="E295">
            <v>293</v>
          </cell>
          <cell r="F295" t="str">
            <v xml:space="preserve"> Desarrollar una (1) estrategia sectorial y transectorial, para socialización de experiencias significativas en salud a nivel provincial %u201CFerias de la Salud%u201D.</v>
          </cell>
          <cell r="G295">
            <v>0</v>
          </cell>
          <cell r="H295">
            <v>1</v>
          </cell>
          <cell r="I295">
            <v>1</v>
          </cell>
          <cell r="J295">
            <v>0.25</v>
          </cell>
          <cell r="K295">
            <v>0.1</v>
          </cell>
          <cell r="L295">
            <v>0</v>
          </cell>
        </row>
        <row r="296">
          <cell r="E296">
            <v>294</v>
          </cell>
          <cell r="F296" t="str">
            <v xml:space="preserve"> Promover la creación de la marca Santander en salud para promover la oferta de servicios de salud de Santander en el país y a nivel internacional.</v>
          </cell>
          <cell r="G296">
            <v>0</v>
          </cell>
          <cell r="H296">
            <v>1</v>
          </cell>
          <cell r="I296">
            <v>1</v>
          </cell>
          <cell r="J296">
            <v>0.4</v>
          </cell>
          <cell r="K296">
            <v>0</v>
          </cell>
          <cell r="L296">
            <v>0</v>
          </cell>
        </row>
        <row r="297">
          <cell r="E297">
            <v>295</v>
          </cell>
          <cell r="F297" t="str">
            <v xml:space="preserve"> Fortalecer la capacidad técnica territorial en salud mediante la Asistencia Técnica en lineamientos y normatividad legal vigente a los actores del Sistema General de Seguridad Social en Salud (SGSSS) y partes interesadas en el marco del Plan Decenal de Salud Pública.</v>
          </cell>
          <cell r="G297">
            <v>87</v>
          </cell>
          <cell r="H297">
            <v>87</v>
          </cell>
          <cell r="I297">
            <v>87</v>
          </cell>
          <cell r="J297">
            <v>87</v>
          </cell>
          <cell r="K297">
            <v>45</v>
          </cell>
          <cell r="L297">
            <v>57</v>
          </cell>
        </row>
        <row r="298">
          <cell r="E298">
            <v>296</v>
          </cell>
          <cell r="F298" t="str">
            <v xml:space="preserve"> Fortalecer la estrategia de captura de información en campo %u2013APS mediante la actualización y dotación de equipos tecnológicos de cómputo y comunicación a los funcionarios de equipos provinciales- ETV, salud ambiental y profesionales de las dimensiones de salud pública de la secretaria de salud departamental.</v>
          </cell>
          <cell r="G298">
            <v>0</v>
          </cell>
          <cell r="H298">
            <v>1</v>
          </cell>
          <cell r="I298">
            <v>1</v>
          </cell>
          <cell r="J298">
            <v>1</v>
          </cell>
          <cell r="K298">
            <v>0.1</v>
          </cell>
          <cell r="L298">
            <v>0</v>
          </cell>
        </row>
        <row r="299">
          <cell r="E299">
            <v>297</v>
          </cell>
          <cell r="F299" t="str">
            <v xml:space="preserve"> Gestionar la realización de una alianza público %u2013 privada (APP) para la construcción de la nueva planta física de la Secretaría de Salud.</v>
          </cell>
          <cell r="G299">
            <v>0</v>
          </cell>
          <cell r="H299">
            <v>1</v>
          </cell>
          <cell r="I299">
            <v>1</v>
          </cell>
          <cell r="J299">
            <v>0</v>
          </cell>
          <cell r="K299">
            <v>0</v>
          </cell>
          <cell r="L299">
            <v>0</v>
          </cell>
        </row>
        <row r="300">
          <cell r="E300">
            <v>298</v>
          </cell>
          <cell r="F300" t="str">
            <v xml:space="preserve"> Realizar por lo menos 4 reuniones anuales con las EPS del departamento, seguimiento a la Circular 030 de 2013 en articulación con los entes de control con el fin de lograr mejorar la liquidez de la red hospitalaria.</v>
          </cell>
          <cell r="G300">
            <v>0</v>
          </cell>
          <cell r="H300">
            <v>16</v>
          </cell>
          <cell r="I300">
            <v>16</v>
          </cell>
          <cell r="J300">
            <v>4</v>
          </cell>
          <cell r="K300">
            <v>0</v>
          </cell>
          <cell r="L300">
            <v>1</v>
          </cell>
        </row>
        <row r="301">
          <cell r="E301">
            <v>299</v>
          </cell>
          <cell r="F301" t="str">
            <v xml:space="preserve"> Diseñar e implementar una (1) estratégia de mejoramiento de la prestación de los Servicios de Salud en el departamento.</v>
          </cell>
          <cell r="G301">
            <v>0</v>
          </cell>
          <cell r="H301">
            <v>1</v>
          </cell>
          <cell r="I301">
            <v>1</v>
          </cell>
          <cell r="J301">
            <v>0</v>
          </cell>
          <cell r="K301">
            <v>0</v>
          </cell>
          <cell r="L301">
            <v>0</v>
          </cell>
        </row>
        <row r="302">
          <cell r="E302">
            <v>300</v>
          </cell>
          <cell r="F302" t="str">
            <v xml:space="preserve"> Fortalecer la estrategia de agenda metropolitana en salud vinculando nuevos actores sectoriales e intersectoriales.</v>
          </cell>
          <cell r="G302">
            <v>1</v>
          </cell>
          <cell r="H302">
            <v>1</v>
          </cell>
          <cell r="I302">
            <v>4</v>
          </cell>
          <cell r="J302">
            <v>1</v>
          </cell>
          <cell r="K302">
            <v>0.1</v>
          </cell>
          <cell r="L302">
            <v>0.4</v>
          </cell>
        </row>
        <row r="303">
          <cell r="E303">
            <v>301</v>
          </cell>
          <cell r="F303" t="str">
            <v xml:space="preserve"> Gestionar un proyecto global de inversión para las obras hospitalarias inconclusas.</v>
          </cell>
          <cell r="G303">
            <v>0</v>
          </cell>
          <cell r="H303">
            <v>1</v>
          </cell>
          <cell r="I303">
            <v>1</v>
          </cell>
          <cell r="J303">
            <v>0</v>
          </cell>
          <cell r="K303">
            <v>0.2</v>
          </cell>
          <cell r="L303">
            <v>0</v>
          </cell>
        </row>
        <row r="304">
          <cell r="E304">
            <v>302</v>
          </cell>
          <cell r="F304" t="str">
            <v xml:space="preserve"> Fortalecer once (11) entidades de la Red Pública de Prestación de Servicios de Salud del departamento mediante dotación de Infraestructura y Tecnología biomédica y de información y comunicaciones.</v>
          </cell>
          <cell r="G304">
            <v>0</v>
          </cell>
          <cell r="H304">
            <v>11</v>
          </cell>
          <cell r="I304">
            <v>11</v>
          </cell>
          <cell r="J304">
            <v>0</v>
          </cell>
          <cell r="K304">
            <v>0</v>
          </cell>
          <cell r="L304">
            <v>0</v>
          </cell>
        </row>
        <row r="305">
          <cell r="E305">
            <v>303</v>
          </cell>
          <cell r="F305" t="str">
            <v xml:space="preserve"> Implementar un Sistema Integrado de Información para la Red Pública de Prestación de Servicios de Salud del Departamento.</v>
          </cell>
          <cell r="G305">
            <v>0</v>
          </cell>
          <cell r="H305">
            <v>1</v>
          </cell>
          <cell r="I305">
            <v>1</v>
          </cell>
          <cell r="J305">
            <v>0</v>
          </cell>
          <cell r="K305">
            <v>0</v>
          </cell>
          <cell r="L305">
            <v>0</v>
          </cell>
        </row>
        <row r="306">
          <cell r="E306">
            <v>304</v>
          </cell>
          <cell r="F306" t="str">
            <v xml:space="preserve"> Gestionar la construcción de un (1) nuevo hospital de mediana complejidad en el departamento.</v>
          </cell>
          <cell r="G306">
            <v>0</v>
          </cell>
          <cell r="H306">
            <v>1</v>
          </cell>
          <cell r="I306">
            <v>1</v>
          </cell>
          <cell r="J306">
            <v>0.05</v>
          </cell>
          <cell r="K306">
            <v>0</v>
          </cell>
          <cell r="L306">
            <v>0</v>
          </cell>
        </row>
        <row r="307">
          <cell r="E307">
            <v>305</v>
          </cell>
          <cell r="F307" t="str">
            <v xml:space="preserve"> Mantener el apoyo Anual a la ESEs Publicas de los 87 Municipios del Departamento de Santander para el desarrollo de capacidades en valoración y seguimiento nutricional de la madre gestante.</v>
          </cell>
          <cell r="G307">
            <v>87</v>
          </cell>
          <cell r="H307">
            <v>87</v>
          </cell>
          <cell r="I307">
            <v>87</v>
          </cell>
          <cell r="J307">
            <v>28</v>
          </cell>
          <cell r="K307">
            <v>28</v>
          </cell>
          <cell r="L307">
            <v>0</v>
          </cell>
        </row>
        <row r="308">
          <cell r="E308">
            <v>306</v>
          </cell>
          <cell r="F308" t="str">
            <v xml:space="preserve"> Capacitar a los Equipos de salud de los 87 municipios en Protección y Promoción y apoyo a la lactancia Materna.</v>
          </cell>
          <cell r="G308">
            <v>87</v>
          </cell>
          <cell r="H308">
            <v>87</v>
          </cell>
          <cell r="I308">
            <v>87</v>
          </cell>
          <cell r="J308">
            <v>22</v>
          </cell>
          <cell r="K308">
            <v>0</v>
          </cell>
          <cell r="L308">
            <v>0</v>
          </cell>
        </row>
        <row r="309">
          <cell r="E309">
            <v>307</v>
          </cell>
          <cell r="F309" t="str">
            <v xml:space="preserve"> Realizar asistencia técnica a los 87 Comités de Seguridad Alimentaria y nutricional de los municipios.</v>
          </cell>
          <cell r="G309">
            <v>87</v>
          </cell>
          <cell r="H309">
            <v>87</v>
          </cell>
          <cell r="I309">
            <v>87</v>
          </cell>
          <cell r="J309">
            <v>22</v>
          </cell>
          <cell r="K309">
            <v>0</v>
          </cell>
          <cell r="L309">
            <v>0</v>
          </cell>
        </row>
        <row r="310">
          <cell r="E310">
            <v>308</v>
          </cell>
          <cell r="F310" t="str">
            <v xml:space="preserve"> Gestionar la creación de un (1) banco de leche en el departamento.</v>
          </cell>
          <cell r="G310">
            <v>0</v>
          </cell>
          <cell r="H310">
            <v>1</v>
          </cell>
          <cell r="I310">
            <v>1</v>
          </cell>
          <cell r="J310">
            <v>1</v>
          </cell>
          <cell r="K310">
            <v>0</v>
          </cell>
          <cell r="L310">
            <v>0</v>
          </cell>
        </row>
        <row r="311">
          <cell r="E311">
            <v>309</v>
          </cell>
          <cell r="F311" t="str">
            <v xml:space="preserve"> Desarrollar la segunda versión del estudio de situación nutricional en menores de 18 años.</v>
          </cell>
          <cell r="G311">
            <v>0</v>
          </cell>
          <cell r="H311">
            <v>1</v>
          </cell>
          <cell r="I311">
            <v>1</v>
          </cell>
          <cell r="J311">
            <v>1</v>
          </cell>
          <cell r="K311">
            <v>0</v>
          </cell>
          <cell r="L311">
            <v>0</v>
          </cell>
        </row>
        <row r="312">
          <cell r="E312">
            <v>310</v>
          </cell>
          <cell r="F312" t="str">
            <v xml:space="preserve"> Adaptar en el departamento la estrategia de desparasitación anti- helmintica masiva.</v>
          </cell>
          <cell r="G312">
            <v>0</v>
          </cell>
          <cell r="H312">
            <v>1</v>
          </cell>
          <cell r="I312">
            <v>1</v>
          </cell>
          <cell r="J312">
            <v>0.5</v>
          </cell>
          <cell r="K312">
            <v>0</v>
          </cell>
          <cell r="L312">
            <v>0.25</v>
          </cell>
        </row>
        <row r="313">
          <cell r="E313">
            <v>311</v>
          </cell>
          <cell r="F313" t="str">
            <v xml:space="preserve"> Construir, mejorar y/o optimizar 20 acueductos.</v>
          </cell>
          <cell r="G313">
            <v>10</v>
          </cell>
          <cell r="H313">
            <v>30</v>
          </cell>
          <cell r="I313">
            <v>20</v>
          </cell>
          <cell r="J313">
            <v>4</v>
          </cell>
          <cell r="K313">
            <v>1</v>
          </cell>
          <cell r="L313">
            <v>2</v>
          </cell>
        </row>
        <row r="314">
          <cell r="E314">
            <v>312</v>
          </cell>
          <cell r="F314" t="str">
            <v xml:space="preserve"> Optimizar y/o construir 10 embalses en el Departamento.</v>
          </cell>
          <cell r="G314">
            <v>15</v>
          </cell>
          <cell r="H314">
            <v>25</v>
          </cell>
          <cell r="I314">
            <v>10</v>
          </cell>
          <cell r="J314">
            <v>1</v>
          </cell>
          <cell r="K314">
            <v>0</v>
          </cell>
          <cell r="L314">
            <v>0</v>
          </cell>
        </row>
        <row r="315">
          <cell r="E315">
            <v>313</v>
          </cell>
          <cell r="F315" t="str">
            <v xml:space="preserve"> Construir, mejorar y/o optimizar 8 alcantarillados en el Departamento.</v>
          </cell>
          <cell r="G315">
            <v>12</v>
          </cell>
          <cell r="H315">
            <v>20</v>
          </cell>
          <cell r="I315">
            <v>8</v>
          </cell>
          <cell r="J315">
            <v>1</v>
          </cell>
          <cell r="K315">
            <v>3</v>
          </cell>
          <cell r="L315">
            <v>5</v>
          </cell>
        </row>
        <row r="316">
          <cell r="E316">
            <v>314</v>
          </cell>
          <cell r="F316" t="str">
            <v xml:space="preserve"> Construir, diseñar, mejorar y/o optimizar 10 PTAR en el departamento.</v>
          </cell>
          <cell r="G316">
            <v>28</v>
          </cell>
          <cell r="H316">
            <v>38</v>
          </cell>
          <cell r="I316">
            <v>10</v>
          </cell>
          <cell r="J316">
            <v>1</v>
          </cell>
          <cell r="K316">
            <v>0</v>
          </cell>
          <cell r="L316">
            <v>1</v>
          </cell>
        </row>
        <row r="317">
          <cell r="E317">
            <v>315</v>
          </cell>
          <cell r="F317" t="str">
            <v xml:space="preserve"> Construir en las zonas rurales de nuestro departamento 150 unidades sanitarias.</v>
          </cell>
          <cell r="G317">
            <v>450</v>
          </cell>
          <cell r="H317">
            <v>600</v>
          </cell>
          <cell r="I317">
            <v>150</v>
          </cell>
          <cell r="J317">
            <v>20</v>
          </cell>
          <cell r="K317">
            <v>70</v>
          </cell>
          <cell r="L317">
            <v>55</v>
          </cell>
        </row>
        <row r="318">
          <cell r="E318">
            <v>316</v>
          </cell>
          <cell r="F318" t="str">
            <v xml:space="preserve"> Apoyo y fortalecimiento de mínimo un sistema de conducción para nuevos desarrollos en el área Metropolitana de Bucaramanga,</v>
          </cell>
          <cell r="G318">
            <v>0</v>
          </cell>
          <cell r="H318">
            <v>1</v>
          </cell>
          <cell r="I318">
            <v>1</v>
          </cell>
          <cell r="J318">
            <v>1</v>
          </cell>
          <cell r="K318">
            <v>0</v>
          </cell>
          <cell r="L318">
            <v>0</v>
          </cell>
        </row>
        <row r="319">
          <cell r="E319">
            <v>317</v>
          </cell>
          <cell r="F319" t="str">
            <v xml:space="preserve"> Implementar la macro medición para el control del índice de agua no contabilizado en 5 acueductos municipales.</v>
          </cell>
          <cell r="G319">
            <v>10</v>
          </cell>
          <cell r="H319">
            <v>15</v>
          </cell>
          <cell r="I319">
            <v>5</v>
          </cell>
          <cell r="J319">
            <v>2</v>
          </cell>
          <cell r="K319">
            <v>0</v>
          </cell>
          <cell r="L319">
            <v>0</v>
          </cell>
        </row>
        <row r="320">
          <cell r="E320">
            <v>318</v>
          </cell>
          <cell r="F320" t="str">
            <v xml:space="preserve"> Apoyar 10 acueductos con sus equipos de laboratorio para determinar la calidad del agua suministrada.</v>
          </cell>
          <cell r="G320">
            <v>20</v>
          </cell>
          <cell r="H320">
            <v>30</v>
          </cell>
          <cell r="I320">
            <v>10</v>
          </cell>
          <cell r="J320">
            <v>4</v>
          </cell>
          <cell r="K320">
            <v>0</v>
          </cell>
          <cell r="L320">
            <v>0</v>
          </cell>
        </row>
        <row r="321">
          <cell r="E321">
            <v>319</v>
          </cell>
          <cell r="F321" t="str">
            <v xml:space="preserve"> Apoyar y asistir la implementación de dos (2) sitios de disposición final de residuos sólidos en el Departamento.</v>
          </cell>
          <cell r="G321">
            <v>0</v>
          </cell>
          <cell r="H321">
            <v>2</v>
          </cell>
          <cell r="I321">
            <v>2</v>
          </cell>
          <cell r="J321">
            <v>1</v>
          </cell>
          <cell r="K321">
            <v>0</v>
          </cell>
          <cell r="L321">
            <v>0</v>
          </cell>
        </row>
        <row r="322">
          <cell r="E322">
            <v>320</v>
          </cell>
          <cell r="F322" t="str">
            <v xml:space="preserve"> Apoyar 1 proyecto con nuevas tecnologías de transporte, manejo, tratamiento y disposición de residuos solidos.</v>
          </cell>
          <cell r="G322">
            <v>0</v>
          </cell>
          <cell r="H322">
            <v>1</v>
          </cell>
          <cell r="I322">
            <v>1</v>
          </cell>
          <cell r="J322">
            <v>0</v>
          </cell>
          <cell r="K322">
            <v>0</v>
          </cell>
          <cell r="L322">
            <v>0</v>
          </cell>
        </row>
        <row r="323">
          <cell r="E323">
            <v>321</v>
          </cell>
          <cell r="F323" t="str">
            <v xml:space="preserve"> Promover dos (2) iniciativas de aprovechamiento y valoración de los residuos sólidos.</v>
          </cell>
          <cell r="G323">
            <v>0</v>
          </cell>
          <cell r="H323">
            <v>2</v>
          </cell>
          <cell r="I323">
            <v>2</v>
          </cell>
          <cell r="J323">
            <v>1</v>
          </cell>
          <cell r="K323">
            <v>0</v>
          </cell>
          <cell r="L323">
            <v>0</v>
          </cell>
        </row>
        <row r="324">
          <cell r="E324">
            <v>322</v>
          </cell>
          <cell r="F324" t="str">
            <v xml:space="preserve"> Gestionar y entregar 990 subsidios para la construcción de vivienda urbana Incluida la población étnico cultural y la comunidad afrodescendiente</v>
          </cell>
          <cell r="G324">
            <v>2520</v>
          </cell>
          <cell r="H324">
            <v>3510</v>
          </cell>
          <cell r="I324">
            <v>990</v>
          </cell>
          <cell r="J324">
            <v>300</v>
          </cell>
          <cell r="K324">
            <v>0</v>
          </cell>
          <cell r="L324">
            <v>0</v>
          </cell>
        </row>
        <row r="325">
          <cell r="E325">
            <v>323</v>
          </cell>
          <cell r="F325" t="str">
            <v xml:space="preserve"> Gestionar y entregar 400 subsidios para la construcción de vivienda urbana, a personas vulnerables, víctimas del conflicto armado, desplazamiento forzado y otros hechos victimizantes y/o en zona de alto riesgo.</v>
          </cell>
          <cell r="G325">
            <v>400</v>
          </cell>
          <cell r="H325">
            <v>800</v>
          </cell>
          <cell r="I325">
            <v>400</v>
          </cell>
          <cell r="J325">
            <v>135</v>
          </cell>
          <cell r="K325">
            <v>0</v>
          </cell>
          <cell r="L325">
            <v>9</v>
          </cell>
        </row>
        <row r="326">
          <cell r="E326">
            <v>324</v>
          </cell>
          <cell r="F326" t="str">
            <v xml:space="preserve"> Gestionar y entregar 1200 subsidios para el mejoramiento de vivienda urbana y/o reubicación de vivienda en zona de alto riesgo.</v>
          </cell>
          <cell r="G326">
            <v>400</v>
          </cell>
          <cell r="H326">
            <v>1600</v>
          </cell>
          <cell r="I326">
            <v>1200</v>
          </cell>
          <cell r="J326">
            <v>350</v>
          </cell>
          <cell r="K326">
            <v>0</v>
          </cell>
          <cell r="L326">
            <v>0</v>
          </cell>
        </row>
        <row r="327">
          <cell r="E327">
            <v>325</v>
          </cell>
          <cell r="F327" t="str">
            <v xml:space="preserve"> Apoyar la legalización y/o formalización de 8 asentamientos Precarios en Santander.</v>
          </cell>
          <cell r="G327">
            <v>4</v>
          </cell>
          <cell r="H327">
            <v>12</v>
          </cell>
          <cell r="I327">
            <v>8</v>
          </cell>
          <cell r="J327">
            <v>5</v>
          </cell>
          <cell r="K327">
            <v>1</v>
          </cell>
          <cell r="L327">
            <v>4</v>
          </cell>
        </row>
        <row r="328">
          <cell r="E328">
            <v>326</v>
          </cell>
          <cell r="F328" t="str">
            <v xml:space="preserve"> Apoyar la realización de un diagnóstico sobre Asentamientos Precarios y vivienda digna en Santander.</v>
          </cell>
          <cell r="G328">
            <v>0</v>
          </cell>
          <cell r="H328">
            <v>1</v>
          </cell>
          <cell r="I328">
            <v>1</v>
          </cell>
          <cell r="J328">
            <v>0</v>
          </cell>
          <cell r="K328">
            <v>0</v>
          </cell>
          <cell r="L328">
            <v>0</v>
          </cell>
        </row>
        <row r="329">
          <cell r="E329">
            <v>327</v>
          </cell>
          <cell r="F329" t="str">
            <v xml:space="preserve"> Apoyar y/o acompañar técnicamente la estructuración de 20 proyectos VIS y VIP en Santander.</v>
          </cell>
          <cell r="G329">
            <v>80</v>
          </cell>
          <cell r="H329">
            <v>100</v>
          </cell>
          <cell r="I329">
            <v>20</v>
          </cell>
          <cell r="J329">
            <v>5</v>
          </cell>
          <cell r="K329">
            <v>9</v>
          </cell>
          <cell r="L329">
            <v>0</v>
          </cell>
        </row>
        <row r="330">
          <cell r="E330">
            <v>328</v>
          </cell>
          <cell r="F330" t="str">
            <v xml:space="preserve"> Apoyar y/o gestionar 2 macroproyectos de vivienda en Santander Incluido el Macroproyecto Pienta.</v>
          </cell>
          <cell r="G330">
            <v>1</v>
          </cell>
          <cell r="H330">
            <v>2</v>
          </cell>
          <cell r="I330">
            <v>2</v>
          </cell>
          <cell r="J330">
            <v>1</v>
          </cell>
          <cell r="K330">
            <v>0</v>
          </cell>
          <cell r="L330">
            <v>1</v>
          </cell>
        </row>
        <row r="331">
          <cell r="E331">
            <v>329</v>
          </cell>
          <cell r="F331" t="str">
            <v xml:space="preserve"> Gestionar y entregar 2000 subsidios para el mejoramiento de vivienda rural</v>
          </cell>
          <cell r="G331">
            <v>800</v>
          </cell>
          <cell r="H331">
            <v>2800</v>
          </cell>
          <cell r="I331">
            <v>2000</v>
          </cell>
          <cell r="J331">
            <v>725</v>
          </cell>
          <cell r="K331">
            <v>0</v>
          </cell>
          <cell r="L331">
            <v>121</v>
          </cell>
        </row>
        <row r="332">
          <cell r="E332">
            <v>330</v>
          </cell>
          <cell r="F332" t="str">
            <v xml:space="preserve"> Gestionar y entregar 2010 subsidios para la construcción de vivienda rural</v>
          </cell>
          <cell r="G332">
            <v>2812</v>
          </cell>
          <cell r="H332">
            <v>4822</v>
          </cell>
          <cell r="I332">
            <v>2010</v>
          </cell>
          <cell r="J332">
            <v>725</v>
          </cell>
          <cell r="K332">
            <v>0</v>
          </cell>
          <cell r="L332">
            <v>24</v>
          </cell>
        </row>
        <row r="333">
          <cell r="E333">
            <v>331</v>
          </cell>
          <cell r="F333" t="str">
            <v xml:space="preserve"> Gestionar y entregar 300 subsidios para la construcción adquisición de vivienda rural, a personas vulnerables, desplazadas y/o víctimas del conflicto armado y perteneciente a las comunidades étnicas culturales.</v>
          </cell>
          <cell r="G333">
            <v>100</v>
          </cell>
          <cell r="H333">
            <v>400</v>
          </cell>
          <cell r="I333">
            <v>300</v>
          </cell>
          <cell r="J333">
            <v>100</v>
          </cell>
          <cell r="K333">
            <v>0</v>
          </cell>
          <cell r="L333">
            <v>53</v>
          </cell>
        </row>
        <row r="334">
          <cell r="E334">
            <v>332</v>
          </cell>
          <cell r="F334" t="str">
            <v xml:space="preserve"> Gestionar 6 proyectos de inversión de vías primarias en el departamento.</v>
          </cell>
          <cell r="G334">
            <v>0</v>
          </cell>
          <cell r="H334">
            <v>6</v>
          </cell>
          <cell r="I334">
            <v>6</v>
          </cell>
          <cell r="J334">
            <v>0</v>
          </cell>
          <cell r="K334">
            <v>0</v>
          </cell>
          <cell r="L334">
            <v>0</v>
          </cell>
        </row>
        <row r="335">
          <cell r="E335">
            <v>333</v>
          </cell>
          <cell r="F335" t="str">
            <v xml:space="preserve"> Mantener rutinariamente 2000 km de vías secundarias del Departamento de Santander</v>
          </cell>
          <cell r="G335">
            <v>0</v>
          </cell>
          <cell r="H335">
            <v>2000</v>
          </cell>
          <cell r="I335">
            <v>2000</v>
          </cell>
          <cell r="J335">
            <v>700</v>
          </cell>
          <cell r="K335">
            <v>0</v>
          </cell>
          <cell r="L335">
            <v>15</v>
          </cell>
        </row>
        <row r="336">
          <cell r="E336">
            <v>334</v>
          </cell>
          <cell r="F336" t="str">
            <v xml:space="preserve"> Mantener periódicamente 500 km de vías secundarias del Departamento de Santander</v>
          </cell>
          <cell r="G336">
            <v>0</v>
          </cell>
          <cell r="H336">
            <v>500</v>
          </cell>
          <cell r="I336">
            <v>500</v>
          </cell>
          <cell r="J336">
            <v>120</v>
          </cell>
          <cell r="K336">
            <v>0</v>
          </cell>
          <cell r="L336">
            <v>55.32</v>
          </cell>
        </row>
        <row r="337">
          <cell r="E337">
            <v>335</v>
          </cell>
          <cell r="F337" t="str">
            <v xml:space="preserve"> Atender la totalidad de las emergencias presentadas en vías secundarias en el Departamento de Santander</v>
          </cell>
          <cell r="G337">
            <v>0</v>
          </cell>
          <cell r="H337">
            <v>1</v>
          </cell>
          <cell r="I337">
            <v>4</v>
          </cell>
          <cell r="J337">
            <v>1</v>
          </cell>
          <cell r="K337">
            <v>100</v>
          </cell>
          <cell r="L337">
            <v>100</v>
          </cell>
        </row>
        <row r="338">
          <cell r="E338">
            <v>336</v>
          </cell>
          <cell r="F338" t="str">
            <v xml:space="preserve"> Atender 10 puentes en vías secundarias durante el periodo</v>
          </cell>
          <cell r="G338">
            <v>0</v>
          </cell>
          <cell r="H338">
            <v>10</v>
          </cell>
          <cell r="I338">
            <v>10</v>
          </cell>
          <cell r="J338">
            <v>1</v>
          </cell>
          <cell r="K338">
            <v>0</v>
          </cell>
          <cell r="L338">
            <v>1</v>
          </cell>
        </row>
        <row r="339">
          <cell r="E339">
            <v>337</v>
          </cell>
          <cell r="F339" t="str">
            <v xml:space="preserve"> Elaborar 10 estudios y diseños en vías secundarias del Departamento de Santander</v>
          </cell>
          <cell r="G339">
            <v>0</v>
          </cell>
          <cell r="H339">
            <v>10</v>
          </cell>
          <cell r="I339">
            <v>10</v>
          </cell>
          <cell r="J339">
            <v>0</v>
          </cell>
          <cell r="K339">
            <v>0</v>
          </cell>
          <cell r="L339">
            <v>0</v>
          </cell>
        </row>
        <row r="340">
          <cell r="E340">
            <v>338</v>
          </cell>
          <cell r="F340" t="str">
            <v xml:space="preserve"> Implementar dos sistemas de información sobre vías secundarias y sistema logístico en Santander</v>
          </cell>
          <cell r="G340">
            <v>0</v>
          </cell>
          <cell r="H340">
            <v>2</v>
          </cell>
          <cell r="I340">
            <v>2</v>
          </cell>
          <cell r="J340">
            <v>1</v>
          </cell>
          <cell r="K340">
            <v>0</v>
          </cell>
          <cell r="L340">
            <v>0</v>
          </cell>
        </row>
        <row r="341">
          <cell r="E341">
            <v>339</v>
          </cell>
          <cell r="F341" t="str">
            <v xml:space="preserve"> Mejorar y/o pavimentar 70 km de vías secundarias del Departamento de Santander</v>
          </cell>
          <cell r="G341">
            <v>705</v>
          </cell>
          <cell r="H341">
            <v>775</v>
          </cell>
          <cell r="I341">
            <v>70</v>
          </cell>
          <cell r="J341">
            <v>3</v>
          </cell>
          <cell r="K341">
            <v>15.73</v>
          </cell>
          <cell r="L341">
            <v>15.73</v>
          </cell>
        </row>
        <row r="342">
          <cell r="E342">
            <v>340</v>
          </cell>
          <cell r="F342" t="str">
            <v xml:space="preserve"> Señalizar 50 km de las vías secundarias del Departamento de Santander</v>
          </cell>
          <cell r="G342">
            <v>0</v>
          </cell>
          <cell r="H342">
            <v>50</v>
          </cell>
          <cell r="I342">
            <v>50</v>
          </cell>
          <cell r="J342">
            <v>0</v>
          </cell>
          <cell r="K342">
            <v>0</v>
          </cell>
          <cell r="L342">
            <v>0</v>
          </cell>
        </row>
        <row r="343">
          <cell r="E343">
            <v>341</v>
          </cell>
          <cell r="F343" t="str">
            <v xml:space="preserve"> Capacitar en seguridad vial a 10 municipios de Santander</v>
          </cell>
          <cell r="G343">
            <v>0</v>
          </cell>
          <cell r="H343">
            <v>10</v>
          </cell>
          <cell r="I343">
            <v>10</v>
          </cell>
          <cell r="J343">
            <v>3</v>
          </cell>
          <cell r="K343">
            <v>0</v>
          </cell>
          <cell r="L343">
            <v>0</v>
          </cell>
        </row>
        <row r="344">
          <cell r="E344">
            <v>342</v>
          </cell>
          <cell r="F344" t="str">
            <v xml:space="preserve"> Apoyar 1000 km de vías terciarias con mantenimiento durante el periodo.</v>
          </cell>
          <cell r="G344">
            <v>0</v>
          </cell>
          <cell r="H344">
            <v>1000</v>
          </cell>
          <cell r="I344">
            <v>1000</v>
          </cell>
          <cell r="J344">
            <v>50</v>
          </cell>
          <cell r="K344">
            <v>0</v>
          </cell>
          <cell r="L344">
            <v>9</v>
          </cell>
        </row>
        <row r="345">
          <cell r="E345">
            <v>343</v>
          </cell>
          <cell r="F345" t="str">
            <v xml:space="preserve"> Apoyar y/o atender la totalidad de emergencias de la red vial terciaria durante el periodo</v>
          </cell>
          <cell r="G345">
            <v>0</v>
          </cell>
          <cell r="H345">
            <v>1</v>
          </cell>
          <cell r="I345">
            <v>4</v>
          </cell>
          <cell r="J345">
            <v>1</v>
          </cell>
          <cell r="K345">
            <v>0</v>
          </cell>
          <cell r="L345">
            <v>0</v>
          </cell>
        </row>
        <row r="346">
          <cell r="E346">
            <v>344</v>
          </cell>
          <cell r="F346" t="str">
            <v xml:space="preserve"> Apoyar y/o gestionar con placa huella en concreto 15 km de vías terciarias del Departamento.</v>
          </cell>
          <cell r="G346">
            <v>0</v>
          </cell>
          <cell r="H346">
            <v>15</v>
          </cell>
          <cell r="I346">
            <v>15</v>
          </cell>
          <cell r="J346">
            <v>4</v>
          </cell>
          <cell r="K346">
            <v>0</v>
          </cell>
          <cell r="L346">
            <v>0</v>
          </cell>
        </row>
        <row r="347">
          <cell r="E347">
            <v>345</v>
          </cell>
          <cell r="F347" t="str">
            <v xml:space="preserve"> Apoyar la construcción, mejoramiento, mantenimiento de 8 puentes de la red de vías terciarias del Departamento.</v>
          </cell>
          <cell r="G347">
            <v>0</v>
          </cell>
          <cell r="H347">
            <v>8</v>
          </cell>
          <cell r="I347">
            <v>8</v>
          </cell>
          <cell r="J347">
            <v>3</v>
          </cell>
          <cell r="K347">
            <v>0</v>
          </cell>
          <cell r="L347">
            <v>0</v>
          </cell>
        </row>
        <row r="348">
          <cell r="E348">
            <v>346</v>
          </cell>
          <cell r="F348" t="str">
            <v xml:space="preserve"> Elaborar estudios y diseños de 5 vías terciarias en el Departamento de Santander</v>
          </cell>
          <cell r="G348">
            <v>0</v>
          </cell>
          <cell r="H348">
            <v>5</v>
          </cell>
          <cell r="I348">
            <v>5</v>
          </cell>
          <cell r="J348">
            <v>1</v>
          </cell>
          <cell r="K348">
            <v>0</v>
          </cell>
          <cell r="L348">
            <v>0</v>
          </cell>
        </row>
        <row r="349">
          <cell r="E349">
            <v>347</v>
          </cell>
          <cell r="F349" t="str">
            <v xml:space="preserve"> gestionar y/o apoyar un sistema de información de vías terciarias en funcionamiento.</v>
          </cell>
          <cell r="G349">
            <v>0</v>
          </cell>
          <cell r="H349">
            <v>1</v>
          </cell>
          <cell r="I349">
            <v>1</v>
          </cell>
          <cell r="J349">
            <v>1</v>
          </cell>
          <cell r="K349">
            <v>0</v>
          </cell>
          <cell r="L349">
            <v>0</v>
          </cell>
        </row>
        <row r="350">
          <cell r="E350">
            <v>348</v>
          </cell>
          <cell r="F350" t="str">
            <v xml:space="preserve"> Apoyar con mantenimiento a 5 km de caminos Veredales no vehiculares</v>
          </cell>
          <cell r="G350">
            <v>0</v>
          </cell>
          <cell r="H350">
            <v>5</v>
          </cell>
          <cell r="I350">
            <v>5</v>
          </cell>
          <cell r="J350">
            <v>3</v>
          </cell>
          <cell r="K350">
            <v>0</v>
          </cell>
          <cell r="L350">
            <v>0</v>
          </cell>
        </row>
        <row r="351">
          <cell r="E351">
            <v>349</v>
          </cell>
          <cell r="F351" t="str">
            <v xml:space="preserve"> Apoyar la construcción de 5 puentes en caminos Veredales no vehiculares</v>
          </cell>
          <cell r="G351">
            <v>0</v>
          </cell>
          <cell r="H351">
            <v>5</v>
          </cell>
          <cell r="I351">
            <v>5</v>
          </cell>
          <cell r="J351">
            <v>1</v>
          </cell>
          <cell r="K351">
            <v>0</v>
          </cell>
          <cell r="L351">
            <v>0</v>
          </cell>
        </row>
        <row r="352">
          <cell r="E352">
            <v>350</v>
          </cell>
          <cell r="F352" t="str">
            <v xml:space="preserve"> Elaborar 2 estudios y diseños de 2 corredores veredales estratégicos para la producción y/o turismo</v>
          </cell>
          <cell r="G352">
            <v>0</v>
          </cell>
          <cell r="H352">
            <v>2</v>
          </cell>
          <cell r="I352">
            <v>2</v>
          </cell>
          <cell r="J352">
            <v>0</v>
          </cell>
          <cell r="K352">
            <v>0</v>
          </cell>
          <cell r="L352">
            <v>0</v>
          </cell>
        </row>
        <row r="353">
          <cell r="E353">
            <v>351</v>
          </cell>
          <cell r="F353" t="str">
            <v xml:space="preserve"> Gestionar y/o apoyar la construcción de ciclo rutas rurales</v>
          </cell>
          <cell r="G353">
            <v>0</v>
          </cell>
          <cell r="H353">
            <v>1</v>
          </cell>
          <cell r="I353">
            <v>1</v>
          </cell>
          <cell r="J353">
            <v>1</v>
          </cell>
          <cell r="K353">
            <v>0</v>
          </cell>
          <cell r="L353">
            <v>0</v>
          </cell>
        </row>
        <row r="354">
          <cell r="E354">
            <v>352</v>
          </cell>
          <cell r="F354" t="str">
            <v xml:space="preserve"> Apoyar con mejoramiento y pavimentación 5000 metros cuadrados de vías urbanas.</v>
          </cell>
          <cell r="G354">
            <v>0</v>
          </cell>
          <cell r="H354">
            <v>5000</v>
          </cell>
          <cell r="I354">
            <v>5000</v>
          </cell>
          <cell r="J354">
            <v>100</v>
          </cell>
          <cell r="K354">
            <v>0</v>
          </cell>
          <cell r="L354">
            <v>0</v>
          </cell>
        </row>
        <row r="355">
          <cell r="E355">
            <v>353</v>
          </cell>
          <cell r="F355" t="str">
            <v xml:space="preserve"> Apoyar el diseño y/o construcción de 1 transporte por cable (cable vuelos) en Santander.</v>
          </cell>
          <cell r="G355">
            <v>0</v>
          </cell>
          <cell r="H355">
            <v>1</v>
          </cell>
          <cell r="I355">
            <v>1</v>
          </cell>
          <cell r="J355">
            <v>0</v>
          </cell>
          <cell r="K355">
            <v>0</v>
          </cell>
          <cell r="L355">
            <v>0</v>
          </cell>
        </row>
        <row r="356">
          <cell r="E356">
            <v>354</v>
          </cell>
          <cell r="F356" t="str">
            <v xml:space="preserve"> Impulsar 1 proyecto de red de vías urbanas por Alianzas Público privadas %u2013 APP.</v>
          </cell>
          <cell r="G356">
            <v>0</v>
          </cell>
          <cell r="H356">
            <v>1</v>
          </cell>
          <cell r="I356">
            <v>1</v>
          </cell>
          <cell r="J356">
            <v>0</v>
          </cell>
          <cell r="K356">
            <v>0</v>
          </cell>
          <cell r="L356">
            <v>0</v>
          </cell>
        </row>
        <row r="357">
          <cell r="E357">
            <v>355</v>
          </cell>
          <cell r="F357" t="str">
            <v xml:space="preserve"> Apoyar la construcción, mejoramiento de 1 puente de vías urbanas en el Departamento de Santander.</v>
          </cell>
          <cell r="G357">
            <v>0</v>
          </cell>
          <cell r="H357">
            <v>1</v>
          </cell>
          <cell r="I357">
            <v>1</v>
          </cell>
          <cell r="J357">
            <v>0</v>
          </cell>
          <cell r="K357">
            <v>0</v>
          </cell>
          <cell r="L357">
            <v>0</v>
          </cell>
        </row>
        <row r="358">
          <cell r="E358">
            <v>356</v>
          </cell>
          <cell r="F358" t="str">
            <v xml:space="preserve"> Apoyar la elaboración de estudios y diseños de 2 vías urbanas</v>
          </cell>
          <cell r="G358">
            <v>0</v>
          </cell>
          <cell r="H358">
            <v>2</v>
          </cell>
          <cell r="I358">
            <v>2</v>
          </cell>
          <cell r="J358">
            <v>0</v>
          </cell>
          <cell r="K358">
            <v>0</v>
          </cell>
          <cell r="L358">
            <v>0</v>
          </cell>
        </row>
        <row r="359">
          <cell r="E359">
            <v>357</v>
          </cell>
          <cell r="F359" t="str">
            <v xml:space="preserve"> Apoyar un sistema de transporte masivos de los municipios del Departamento de Santander.</v>
          </cell>
          <cell r="G359">
            <v>0</v>
          </cell>
          <cell r="H359">
            <v>1</v>
          </cell>
          <cell r="I359">
            <v>1</v>
          </cell>
          <cell r="J359">
            <v>0</v>
          </cell>
          <cell r="K359">
            <v>0</v>
          </cell>
          <cell r="L359">
            <v>0</v>
          </cell>
        </row>
        <row r="360">
          <cell r="E360">
            <v>358</v>
          </cell>
          <cell r="F360" t="str">
            <v xml:space="preserve"> Apoyar la construcción de ciclo rutas</v>
          </cell>
          <cell r="G360">
            <v>0</v>
          </cell>
          <cell r="H360">
            <v>1</v>
          </cell>
          <cell r="I360">
            <v>1</v>
          </cell>
          <cell r="J360">
            <v>1</v>
          </cell>
          <cell r="K360">
            <v>0</v>
          </cell>
          <cell r="L360">
            <v>0</v>
          </cell>
        </row>
        <row r="361">
          <cell r="E361">
            <v>359</v>
          </cell>
          <cell r="F361" t="str">
            <v xml:space="preserve"> Gestionar el mejoramiento de 3 aeropuertos del Departamento de Santander</v>
          </cell>
          <cell r="G361">
            <v>0</v>
          </cell>
          <cell r="H361">
            <v>3</v>
          </cell>
          <cell r="I361">
            <v>3</v>
          </cell>
          <cell r="J361">
            <v>1</v>
          </cell>
          <cell r="K361">
            <v>0</v>
          </cell>
          <cell r="L361">
            <v>0</v>
          </cell>
        </row>
        <row r="362">
          <cell r="E362">
            <v>360</v>
          </cell>
          <cell r="F362" t="str">
            <v xml:space="preserve"> Gestionar y/o apoyar 1 plataformas logísticas multimodales</v>
          </cell>
          <cell r="G362">
            <v>0</v>
          </cell>
          <cell r="H362">
            <v>1</v>
          </cell>
          <cell r="I362">
            <v>1</v>
          </cell>
          <cell r="J362">
            <v>0</v>
          </cell>
          <cell r="K362">
            <v>0</v>
          </cell>
          <cell r="L362">
            <v>0</v>
          </cell>
        </row>
        <row r="363">
          <cell r="E363">
            <v>361</v>
          </cell>
          <cell r="F363" t="str">
            <v xml:space="preserve"> Gestionar y/o apoyar dos (2) plataformas flotantes</v>
          </cell>
          <cell r="G363">
            <v>0</v>
          </cell>
          <cell r="H363">
            <v>2</v>
          </cell>
          <cell r="I363">
            <v>2</v>
          </cell>
          <cell r="J363">
            <v>1</v>
          </cell>
          <cell r="K363">
            <v>0</v>
          </cell>
          <cell r="L363">
            <v>0</v>
          </cell>
        </row>
        <row r="364">
          <cell r="E364">
            <v>362</v>
          </cell>
          <cell r="F364" t="str">
            <v xml:space="preserve"> Gestionar un (1) proyecto férreo para el Departamento de Santander</v>
          </cell>
          <cell r="G364">
            <v>0</v>
          </cell>
          <cell r="H364">
            <v>1</v>
          </cell>
          <cell r="I364">
            <v>1</v>
          </cell>
          <cell r="J364">
            <v>0</v>
          </cell>
          <cell r="K364">
            <v>0</v>
          </cell>
          <cell r="L364">
            <v>0</v>
          </cell>
        </row>
        <row r="365">
          <cell r="E365">
            <v>363</v>
          </cell>
          <cell r="F365" t="str">
            <v xml:space="preserve"> Implementar 140 soluciones de conectividad de última milla con énfasis en los municipios sujetos de reparación colectiva.</v>
          </cell>
          <cell r="G365">
            <v>246</v>
          </cell>
          <cell r="H365">
            <v>386</v>
          </cell>
          <cell r="I365">
            <v>140</v>
          </cell>
          <cell r="J365">
            <v>0</v>
          </cell>
          <cell r="K365">
            <v>0</v>
          </cell>
          <cell r="L365">
            <v>0</v>
          </cell>
        </row>
        <row r="366">
          <cell r="E366">
            <v>364</v>
          </cell>
          <cell r="F366" t="str">
            <v xml:space="preserve"> Habilitar y/o fortalecer 150 zonas WiFi en los municipios del Departamento</v>
          </cell>
          <cell r="G366">
            <v>0</v>
          </cell>
          <cell r="H366">
            <v>150</v>
          </cell>
          <cell r="I366">
            <v>150</v>
          </cell>
          <cell r="J366">
            <v>50</v>
          </cell>
          <cell r="K366">
            <v>0</v>
          </cell>
          <cell r="L366">
            <v>10</v>
          </cell>
        </row>
        <row r="367">
          <cell r="E367">
            <v>365</v>
          </cell>
          <cell r="F367" t="str">
            <v xml:space="preserve"> Fortalecer a 37 Empresas Sociales del Estado E.S.E´s con la dotación de herramientas TIC y acceso a internet</v>
          </cell>
          <cell r="G367">
            <v>50</v>
          </cell>
          <cell r="H367">
            <v>87</v>
          </cell>
          <cell r="I367">
            <v>37</v>
          </cell>
          <cell r="J367">
            <v>0</v>
          </cell>
          <cell r="K367">
            <v>0</v>
          </cell>
          <cell r="L367">
            <v>0</v>
          </cell>
        </row>
        <row r="368">
          <cell r="E368">
            <v>366</v>
          </cell>
          <cell r="F368" t="str">
            <v xml:space="preserve"> Dotar con 10.000 herramientas tecnológicas y/o equipos de cómputo a las instituciones públicas del Departamento y/o centros de fortalecimiento ciudadano con enfoque diferencial y etno cultural.</v>
          </cell>
          <cell r="G368">
            <v>4726</v>
          </cell>
          <cell r="H368">
            <v>14726</v>
          </cell>
          <cell r="I368">
            <v>10000</v>
          </cell>
          <cell r="J368">
            <v>1773</v>
          </cell>
          <cell r="K368">
            <v>0</v>
          </cell>
          <cell r="L368">
            <v>0</v>
          </cell>
        </row>
        <row r="369">
          <cell r="E369">
            <v>367</v>
          </cell>
          <cell r="F369" t="str">
            <v xml:space="preserve"> Dotar a los 7.575 educadores de las instituciones educativas públicas con equipos terminales</v>
          </cell>
          <cell r="G369">
            <v>0</v>
          </cell>
          <cell r="H369">
            <v>7575</v>
          </cell>
          <cell r="I369">
            <v>7575</v>
          </cell>
          <cell r="J369">
            <v>1772</v>
          </cell>
          <cell r="K369">
            <v>2167</v>
          </cell>
          <cell r="L369">
            <v>0</v>
          </cell>
        </row>
        <row r="370">
          <cell r="E370">
            <v>368</v>
          </cell>
          <cell r="F370" t="str">
            <v xml:space="preserve"> Fomentar la implementación de 100 herramientas y/o espacios tecnológicos para sectores productivos del Departamento</v>
          </cell>
          <cell r="G370">
            <v>270</v>
          </cell>
          <cell r="H370">
            <v>370</v>
          </cell>
          <cell r="I370">
            <v>100</v>
          </cell>
          <cell r="J370">
            <v>32</v>
          </cell>
          <cell r="K370">
            <v>0</v>
          </cell>
          <cell r="L370">
            <v>0</v>
          </cell>
        </row>
        <row r="371">
          <cell r="E371">
            <v>369</v>
          </cell>
          <cell r="F371" t="str">
            <v xml:space="preserve"> Gestionar la instalación de cuatro antenas de servicios de telefonía celular.</v>
          </cell>
          <cell r="G371">
            <v>0</v>
          </cell>
          <cell r="H371">
            <v>4</v>
          </cell>
          <cell r="I371">
            <v>4</v>
          </cell>
          <cell r="J371">
            <v>1</v>
          </cell>
          <cell r="K371">
            <v>0</v>
          </cell>
          <cell r="L371">
            <v>0</v>
          </cell>
        </row>
        <row r="372">
          <cell r="E372">
            <v>370</v>
          </cell>
          <cell r="F372" t="str">
            <v xml:space="preserve"> Implementar 60 kioscos y/o puntos digitales y/o vive Lab en el departamento</v>
          </cell>
          <cell r="G372">
            <v>269</v>
          </cell>
          <cell r="H372">
            <v>329</v>
          </cell>
          <cell r="I372">
            <v>60</v>
          </cell>
          <cell r="J372">
            <v>0</v>
          </cell>
          <cell r="K372">
            <v>0</v>
          </cell>
          <cell r="L372">
            <v>0</v>
          </cell>
        </row>
        <row r="373">
          <cell r="E373">
            <v>371</v>
          </cell>
          <cell r="F373" t="str">
            <v xml:space="preserve"> Apoyar una estrategia de adopción de SMART CITIES y/o sistemas inteligentes e impulso de energías alternativas en Santander, basadas en la implementación de soluciones TIC.</v>
          </cell>
          <cell r="G373">
            <v>0</v>
          </cell>
          <cell r="H373">
            <v>1</v>
          </cell>
          <cell r="I373">
            <v>1</v>
          </cell>
          <cell r="J373">
            <v>0</v>
          </cell>
          <cell r="K373">
            <v>0</v>
          </cell>
          <cell r="L373">
            <v>0</v>
          </cell>
        </row>
        <row r="374">
          <cell r="E374">
            <v>372</v>
          </cell>
          <cell r="F374" t="str">
            <v xml:space="preserve"> Diseñar e implementar una estrategia especial de cooperación para el desarrollo de la infraestructura de comunicaciones en los 87 municipios del Departamento de Santander.</v>
          </cell>
          <cell r="G374">
            <v>0</v>
          </cell>
          <cell r="H374">
            <v>1</v>
          </cell>
          <cell r="I374">
            <v>1</v>
          </cell>
          <cell r="J374">
            <v>0</v>
          </cell>
          <cell r="K374">
            <v>0</v>
          </cell>
          <cell r="L374">
            <v>0</v>
          </cell>
        </row>
        <row r="375">
          <cell r="E375">
            <v>373</v>
          </cell>
          <cell r="F375" t="str">
            <v xml:space="preserve"> Diseñar e implementar un modelo de estandarización de salas de tecnología e informática en instituciones educativas oficiales del departamento.</v>
          </cell>
          <cell r="G375">
            <v>0</v>
          </cell>
          <cell r="H375">
            <v>1</v>
          </cell>
          <cell r="I375">
            <v>1</v>
          </cell>
          <cell r="J375">
            <v>0</v>
          </cell>
          <cell r="K375">
            <v>0</v>
          </cell>
          <cell r="L375">
            <v>0</v>
          </cell>
        </row>
        <row r="376">
          <cell r="E376">
            <v>374</v>
          </cell>
          <cell r="F376" t="str">
            <v xml:space="preserve"> Impactar 50.000 Santandereanos con formación y/o participación en TIC, con enfoque diferencial y étno %u2013 cultural.</v>
          </cell>
          <cell r="G376">
            <v>45579</v>
          </cell>
          <cell r="H376">
            <v>95579</v>
          </cell>
          <cell r="I376">
            <v>50000</v>
          </cell>
          <cell r="J376">
            <v>0</v>
          </cell>
          <cell r="K376">
            <v>0</v>
          </cell>
          <cell r="L376">
            <v>0</v>
          </cell>
        </row>
        <row r="377">
          <cell r="E377">
            <v>375</v>
          </cell>
          <cell r="F377" t="str">
            <v xml:space="preserve"> Promover una estrategia de formación y/o participación en TIC para personas en condición de discapacidad, población víctima de minas antipersonales MAP-Munición sin Explotar MUSE y Artefactos Explosivos Improvisados AEI</v>
          </cell>
          <cell r="G377">
            <v>0</v>
          </cell>
          <cell r="H377">
            <v>1</v>
          </cell>
          <cell r="I377">
            <v>1</v>
          </cell>
          <cell r="J377">
            <v>0</v>
          </cell>
          <cell r="K377">
            <v>0</v>
          </cell>
          <cell r="L377">
            <v>0</v>
          </cell>
        </row>
        <row r="378">
          <cell r="E378">
            <v>376</v>
          </cell>
          <cell r="F378" t="str">
            <v xml:space="preserve"> Impulsar 4 proyectos que fortalezcan el Ecosistema digital del Departamento.</v>
          </cell>
          <cell r="G378">
            <v>0</v>
          </cell>
          <cell r="H378">
            <v>4</v>
          </cell>
          <cell r="I378">
            <v>4</v>
          </cell>
          <cell r="J378">
            <v>1</v>
          </cell>
          <cell r="K378">
            <v>0</v>
          </cell>
          <cell r="L378">
            <v>0</v>
          </cell>
        </row>
        <row r="379">
          <cell r="E379">
            <v>377</v>
          </cell>
          <cell r="F379" t="str">
            <v xml:space="preserve"> Diseñar e implementar una estrategia especial de cooperación para el desarrollo de la infraestructura de comunicaciones en los 87 municipios del Departamento de Santander.</v>
          </cell>
          <cell r="G379">
            <v>0</v>
          </cell>
          <cell r="H379">
            <v>1</v>
          </cell>
          <cell r="I379">
            <v>1</v>
          </cell>
          <cell r="J379">
            <v>0</v>
          </cell>
          <cell r="K379">
            <v>0</v>
          </cell>
          <cell r="L379">
            <v>0</v>
          </cell>
        </row>
        <row r="380">
          <cell r="E380">
            <v>378</v>
          </cell>
          <cell r="F380" t="str">
            <v xml:space="preserve"> Diseñar e implementar un modelo de estandarización de salas de tecnología e informática en instituciones educativas oficiales del departamento.</v>
          </cell>
          <cell r="G380">
            <v>0</v>
          </cell>
          <cell r="H380">
            <v>1</v>
          </cell>
          <cell r="I380">
            <v>1</v>
          </cell>
          <cell r="J380">
            <v>0</v>
          </cell>
          <cell r="K380">
            <v>0</v>
          </cell>
          <cell r="L380">
            <v>0</v>
          </cell>
        </row>
        <row r="381">
          <cell r="E381">
            <v>379</v>
          </cell>
          <cell r="F381" t="str">
            <v xml:space="preserve"> Implementar un repositorio público virtual departamental para el acceso y desarrollo de recursos educativos digitales.</v>
          </cell>
          <cell r="G381">
            <v>0</v>
          </cell>
          <cell r="H381">
            <v>1</v>
          </cell>
          <cell r="I381">
            <v>1</v>
          </cell>
          <cell r="J381">
            <v>0</v>
          </cell>
          <cell r="K381">
            <v>0</v>
          </cell>
          <cell r="L381">
            <v>0</v>
          </cell>
        </row>
        <row r="382">
          <cell r="E382">
            <v>380</v>
          </cell>
          <cell r="F382" t="str">
            <v xml:space="preserve"> Implementar un programa permanente en el buen uso de las TIC como herramienta pedagógica para la disminución del matoneo, bullyng y el grooming en los establecimientos educativos oficiales del Departamento de Santander.</v>
          </cell>
          <cell r="G382">
            <v>0</v>
          </cell>
          <cell r="H382">
            <v>1</v>
          </cell>
          <cell r="I382">
            <v>1</v>
          </cell>
          <cell r="J382">
            <v>0</v>
          </cell>
          <cell r="K382">
            <v>0</v>
          </cell>
          <cell r="L382">
            <v>0</v>
          </cell>
        </row>
        <row r="383">
          <cell r="E383">
            <v>381</v>
          </cell>
          <cell r="F383" t="str">
            <v xml:space="preserve"> Diseñar e implementar una estrategia que permita impulsar el uso responsable de las TIC y fomentar el teletrabajo en la población santandereana, teniendo en cuenta el enfoque diferencial y etnocultural.</v>
          </cell>
          <cell r="G383">
            <v>1</v>
          </cell>
          <cell r="H383">
            <v>2</v>
          </cell>
          <cell r="I383">
            <v>1</v>
          </cell>
          <cell r="J383">
            <v>0</v>
          </cell>
          <cell r="K383">
            <v>1</v>
          </cell>
          <cell r="L383">
            <v>0</v>
          </cell>
        </row>
        <row r="384">
          <cell r="E384">
            <v>382</v>
          </cell>
          <cell r="F384" t="str">
            <v xml:space="preserve"> Apoyar la implementación de un sistema de información para la caracterización y/o apoyo de población víctimas y/o vulnerable.</v>
          </cell>
          <cell r="G384">
            <v>0</v>
          </cell>
          <cell r="H384">
            <v>1</v>
          </cell>
          <cell r="I384">
            <v>1</v>
          </cell>
          <cell r="J384">
            <v>0</v>
          </cell>
          <cell r="K384">
            <v>0</v>
          </cell>
          <cell r="L384">
            <v>0</v>
          </cell>
        </row>
        <row r="385">
          <cell r="E385">
            <v>383</v>
          </cell>
          <cell r="F385" t="str">
            <v xml:space="preserve"> Promover el desarrollo de 30 aplicaciones y/o contenidos con enfoque social teniendo en cuenta la población con enfoque diferencial y etno- cultural.</v>
          </cell>
          <cell r="G385">
            <v>0</v>
          </cell>
          <cell r="H385">
            <v>30</v>
          </cell>
          <cell r="I385">
            <v>30</v>
          </cell>
          <cell r="J385">
            <v>0</v>
          </cell>
          <cell r="K385">
            <v>0</v>
          </cell>
          <cell r="L385">
            <v>0</v>
          </cell>
        </row>
        <row r="386">
          <cell r="E386">
            <v>384</v>
          </cell>
          <cell r="F386" t="str">
            <v xml:space="preserve"> Fortalecer la red Departamental de reacondicionamiento de computadores y manejo ambiental de residuos tecnológicos</v>
          </cell>
          <cell r="G386">
            <v>1</v>
          </cell>
          <cell r="H386">
            <v>1</v>
          </cell>
          <cell r="I386">
            <v>1</v>
          </cell>
          <cell r="J386">
            <v>1</v>
          </cell>
          <cell r="K386">
            <v>1</v>
          </cell>
          <cell r="L386">
            <v>0</v>
          </cell>
        </row>
        <row r="387">
          <cell r="E387">
            <v>385</v>
          </cell>
          <cell r="F387" t="str">
            <v xml:space="preserve"> Diseñar y poner en marcha una estrategia especial de cooperación para el desarrollo de la telemedicina en la red de hospitales y centros de salud del Departamento de Santander.</v>
          </cell>
          <cell r="G387">
            <v>0</v>
          </cell>
          <cell r="H387">
            <v>1</v>
          </cell>
          <cell r="I387">
            <v>1</v>
          </cell>
          <cell r="J387">
            <v>0</v>
          </cell>
          <cell r="K387">
            <v>0</v>
          </cell>
          <cell r="L387">
            <v>0</v>
          </cell>
        </row>
        <row r="388">
          <cell r="E388">
            <v>386</v>
          </cell>
          <cell r="F388" t="str">
            <v xml:space="preserve"> Desarrollo de una Aplicación MapEmpren de que muestre inteligencia de negocios Georreferenciada y gratuita para los emprendedores del Departamento.</v>
          </cell>
          <cell r="G388">
            <v>0</v>
          </cell>
          <cell r="H388">
            <v>1</v>
          </cell>
          <cell r="I388">
            <v>1</v>
          </cell>
          <cell r="J388">
            <v>1</v>
          </cell>
          <cell r="K388">
            <v>0</v>
          </cell>
          <cell r="L388">
            <v>0</v>
          </cell>
        </row>
        <row r="389">
          <cell r="E389">
            <v>387</v>
          </cell>
          <cell r="F389" t="str">
            <v xml:space="preserve"> Promover la creación de 20 iniciativas para fortalecer el sistema tecnológico y financiero de los municipios santandereanos</v>
          </cell>
          <cell r="G389">
            <v>0</v>
          </cell>
          <cell r="H389">
            <v>20</v>
          </cell>
          <cell r="I389">
            <v>20</v>
          </cell>
          <cell r="J389">
            <v>7</v>
          </cell>
          <cell r="K389">
            <v>9</v>
          </cell>
          <cell r="L389">
            <v>5</v>
          </cell>
        </row>
        <row r="390">
          <cell r="E390">
            <v>388</v>
          </cell>
          <cell r="F390" t="str">
            <v xml:space="preserve"> Desarrollar una campaña de sensibilización y uso intensivo de las TIC para la estrategia cero papel en las instituciones públicas del Departamento</v>
          </cell>
          <cell r="G390">
            <v>0</v>
          </cell>
          <cell r="H390">
            <v>1</v>
          </cell>
          <cell r="I390">
            <v>1</v>
          </cell>
          <cell r="J390">
            <v>0</v>
          </cell>
          <cell r="K390">
            <v>0</v>
          </cell>
          <cell r="L390">
            <v>0</v>
          </cell>
        </row>
        <row r="391">
          <cell r="E391">
            <v>389</v>
          </cell>
          <cell r="F391" t="str">
            <v xml:space="preserve"> Fomentar la estrategia de Gobierno en Línea GEL en el Departamento.</v>
          </cell>
          <cell r="G391">
            <v>0</v>
          </cell>
          <cell r="H391">
            <v>1</v>
          </cell>
          <cell r="I391">
            <v>1</v>
          </cell>
          <cell r="J391">
            <v>0</v>
          </cell>
          <cell r="K391">
            <v>0</v>
          </cell>
          <cell r="L391">
            <v>0</v>
          </cell>
        </row>
        <row r="392">
          <cell r="E392">
            <v>390</v>
          </cell>
          <cell r="F392" t="str">
            <v xml:space="preserve"> Cofinanciar una ruta de seguimiento al sistema de Ciencia, Tecnología e Innovación del Departamento, que incluya la caracterización de los actores del SRCTeI, defina sus roles, responsabilidades y una metodología de evaluación</v>
          </cell>
          <cell r="G392">
            <v>0</v>
          </cell>
          <cell r="H392">
            <v>1</v>
          </cell>
          <cell r="I392">
            <v>1</v>
          </cell>
          <cell r="J392">
            <v>0</v>
          </cell>
          <cell r="K392">
            <v>0</v>
          </cell>
          <cell r="L392">
            <v>0</v>
          </cell>
        </row>
        <row r="393">
          <cell r="E393">
            <v>391</v>
          </cell>
          <cell r="F393" t="str">
            <v xml:space="preserve"> Apoyar 500 proyectos de investigación en aula para el ejercicio de las ACTI en niños, niñas y adolescentes de educación básica primaria, básica secundaria y media.</v>
          </cell>
          <cell r="G393">
            <v>400</v>
          </cell>
          <cell r="H393">
            <v>900</v>
          </cell>
          <cell r="I393">
            <v>500</v>
          </cell>
          <cell r="J393">
            <v>0</v>
          </cell>
          <cell r="K393">
            <v>0</v>
          </cell>
          <cell r="L393">
            <v>0</v>
          </cell>
        </row>
        <row r="394">
          <cell r="E394">
            <v>392</v>
          </cell>
          <cell r="F394" t="str">
            <v xml:space="preserve"> Promover la formación de 3.500 docentes y/o estudiantes en capacidades para la CTeI de la región.</v>
          </cell>
          <cell r="G394">
            <v>3500</v>
          </cell>
          <cell r="H394">
            <v>7000</v>
          </cell>
          <cell r="I394">
            <v>3500</v>
          </cell>
          <cell r="J394">
            <v>0</v>
          </cell>
          <cell r="K394">
            <v>0</v>
          </cell>
          <cell r="L394">
            <v>0</v>
          </cell>
        </row>
        <row r="395">
          <cell r="E395">
            <v>393</v>
          </cell>
          <cell r="F395" t="str">
            <v xml:space="preserve"> Apoyar una estrategia para el fortalecimiento de Semilleros de Investigación del Departamento.</v>
          </cell>
          <cell r="G395">
            <v>0</v>
          </cell>
          <cell r="H395">
            <v>1</v>
          </cell>
          <cell r="I395">
            <v>1</v>
          </cell>
          <cell r="J395">
            <v>0</v>
          </cell>
          <cell r="K395">
            <v>0</v>
          </cell>
          <cell r="L395">
            <v>0</v>
          </cell>
        </row>
        <row r="396">
          <cell r="E396">
            <v>394</v>
          </cell>
          <cell r="F396" t="str">
            <v xml:space="preserve"> Apoyar la realización de dos estrategias que impulsen la articulación de los currículos de los programas de educación superior con las necesidades empresariales de la región.</v>
          </cell>
          <cell r="G396">
            <v>0</v>
          </cell>
          <cell r="H396">
            <v>2</v>
          </cell>
          <cell r="I396">
            <v>2</v>
          </cell>
          <cell r="J396">
            <v>1</v>
          </cell>
          <cell r="K396">
            <v>0</v>
          </cell>
          <cell r="L396">
            <v>0</v>
          </cell>
        </row>
        <row r="397">
          <cell r="E397">
            <v>395</v>
          </cell>
          <cell r="F397" t="str">
            <v xml:space="preserve"> Apoyar la conformación y puesta en funcionamiento de un centro o sistema prospectivo en Ciencia, Tecnología e Innovación para la región.</v>
          </cell>
          <cell r="G397">
            <v>0</v>
          </cell>
          <cell r="H397">
            <v>1</v>
          </cell>
          <cell r="I397">
            <v>1</v>
          </cell>
          <cell r="J397">
            <v>0</v>
          </cell>
          <cell r="K397">
            <v>0</v>
          </cell>
          <cell r="L397">
            <v>0</v>
          </cell>
        </row>
        <row r="398">
          <cell r="E398">
            <v>396</v>
          </cell>
          <cell r="F398" t="str">
            <v xml:space="preserve"> Apoyar el desarrollo de 12 iniciativas de CTeI en los sectores apuesta priorizados para la región, como son: biodiversidad- biotecnología, energía, salud, agroindustria, manufactura y turismo, incluido el fortalecimiento del Plan Maestro del Parque Tecnológico de Guatiguará.</v>
          </cell>
          <cell r="G398">
            <v>9</v>
          </cell>
          <cell r="H398">
            <v>21</v>
          </cell>
          <cell r="I398">
            <v>12</v>
          </cell>
          <cell r="J398">
            <v>2</v>
          </cell>
          <cell r="K398">
            <v>0</v>
          </cell>
          <cell r="L398">
            <v>0</v>
          </cell>
        </row>
        <row r="399">
          <cell r="E399">
            <v>397</v>
          </cell>
          <cell r="F399" t="str">
            <v xml:space="preserve"> Apoyar 8 estrategias o eventos con enfoque de producción, centros de desarrollo y de investigación, que dinamicen las actividades de la Ciencia, la Tecnología y la Innovación en las subregiones de Santander.</v>
          </cell>
          <cell r="G399">
            <v>10</v>
          </cell>
          <cell r="H399">
            <v>18</v>
          </cell>
          <cell r="I399">
            <v>8</v>
          </cell>
          <cell r="J399">
            <v>2</v>
          </cell>
          <cell r="K399">
            <v>0</v>
          </cell>
          <cell r="L399">
            <v>2</v>
          </cell>
        </row>
        <row r="400">
          <cell r="E400">
            <v>398</v>
          </cell>
          <cell r="F400" t="str">
            <v xml:space="preserve"> Apoyar la formación de 70 profesionales en maestría y/o doctorado en áreas estratégicas para la región.</v>
          </cell>
          <cell r="G400">
            <v>30</v>
          </cell>
          <cell r="H400">
            <v>100</v>
          </cell>
          <cell r="I400">
            <v>70</v>
          </cell>
          <cell r="J400">
            <v>0</v>
          </cell>
          <cell r="K400">
            <v>0</v>
          </cell>
          <cell r="L400">
            <v>0</v>
          </cell>
        </row>
        <row r="401">
          <cell r="E401">
            <v>399</v>
          </cell>
          <cell r="F401" t="str">
            <v xml:space="preserve"> Impulsar cuatro alianzas Universidad-Empresa-Estado para la vinculación de profesionales en formación de maestría y/o doctorado a las empresas de los sectores productivos estratégicos de la región.</v>
          </cell>
          <cell r="G401">
            <v>0</v>
          </cell>
          <cell r="H401">
            <v>4</v>
          </cell>
          <cell r="I401">
            <v>4</v>
          </cell>
          <cell r="J401">
            <v>2</v>
          </cell>
          <cell r="K401">
            <v>0</v>
          </cell>
          <cell r="L401">
            <v>0</v>
          </cell>
        </row>
        <row r="402">
          <cell r="E402">
            <v>400</v>
          </cell>
          <cell r="F402" t="str">
            <v xml:space="preserve"> Apoyar el fortalecimiento de cinco instituciones, incluido el Parque Tecnológico de Guatiguará e instituciones de educación tecnológica y/o superior, que orienten, promuevan y/o transfieran actividades del Sistema Regional de Ciencia, Tecnología e Innovación el Departamento, y la articulación entre sus actores.</v>
          </cell>
          <cell r="G402">
            <v>5</v>
          </cell>
          <cell r="H402">
            <v>5</v>
          </cell>
          <cell r="I402">
            <v>5</v>
          </cell>
          <cell r="J402">
            <v>2</v>
          </cell>
          <cell r="K402">
            <v>0</v>
          </cell>
          <cell r="L402">
            <v>0</v>
          </cell>
        </row>
        <row r="403">
          <cell r="E403">
            <v>401</v>
          </cell>
          <cell r="F403" t="str">
            <v xml:space="preserve"> Impulsar el fortalecimiento de cuatro centros de investigación y/o desarrollo tecnológico, para el fomento de iniciativas de articulación Universidad Empresa Estado, que propicien el desarrollo social y productivo de la región.</v>
          </cell>
          <cell r="G403">
            <v>0</v>
          </cell>
          <cell r="H403">
            <v>4</v>
          </cell>
          <cell r="I403">
            <v>4</v>
          </cell>
          <cell r="J403">
            <v>2</v>
          </cell>
          <cell r="K403">
            <v>0</v>
          </cell>
          <cell r="L403">
            <v>0</v>
          </cell>
        </row>
        <row r="404">
          <cell r="E404">
            <v>402</v>
          </cell>
          <cell r="F404" t="str">
            <v xml:space="preserve"> Desarrollar una política pública y/o hoja de ruta que oriente las actividades del Sistema Regional de CTeI y Competitividad.</v>
          </cell>
          <cell r="G404">
            <v>0</v>
          </cell>
          <cell r="H404">
            <v>1</v>
          </cell>
          <cell r="I404">
            <v>1</v>
          </cell>
          <cell r="J404">
            <v>1</v>
          </cell>
          <cell r="K404">
            <v>0</v>
          </cell>
          <cell r="L404">
            <v>0</v>
          </cell>
        </row>
        <row r="405">
          <cell r="E405">
            <v>403</v>
          </cell>
          <cell r="F405" t="str">
            <v xml:space="preserve"> Apoyar siete iniciativas sostenibles de base tecnológica en la Región.</v>
          </cell>
          <cell r="G405">
            <v>0</v>
          </cell>
          <cell r="H405">
            <v>7</v>
          </cell>
          <cell r="I405">
            <v>7</v>
          </cell>
          <cell r="J405">
            <v>3</v>
          </cell>
          <cell r="K405">
            <v>0</v>
          </cell>
          <cell r="L405">
            <v>0</v>
          </cell>
        </row>
        <row r="406">
          <cell r="E406">
            <v>404</v>
          </cell>
          <cell r="F406" t="str">
            <v xml:space="preserve"> Apoyar una estrategia para la promoción de la propiedad intelectual y la generación de patentes en la región.</v>
          </cell>
          <cell r="G406">
            <v>0</v>
          </cell>
          <cell r="H406">
            <v>1</v>
          </cell>
          <cell r="I406">
            <v>1</v>
          </cell>
          <cell r="J406">
            <v>1</v>
          </cell>
          <cell r="K406">
            <v>0</v>
          </cell>
          <cell r="L406">
            <v>0</v>
          </cell>
        </row>
        <row r="407">
          <cell r="E407">
            <v>405</v>
          </cell>
          <cell r="F407" t="str">
            <v xml:space="preserve"> Capacitar a 210 personas de empresas y docentes de instituciones educativas de la región en Creatividad, Innovación y CTeI.</v>
          </cell>
          <cell r="G407">
            <v>0</v>
          </cell>
          <cell r="H407">
            <v>210</v>
          </cell>
          <cell r="I407">
            <v>210</v>
          </cell>
          <cell r="J407">
            <v>10</v>
          </cell>
          <cell r="K407">
            <v>0</v>
          </cell>
          <cell r="L407">
            <v>10</v>
          </cell>
        </row>
        <row r="408">
          <cell r="E408">
            <v>406</v>
          </cell>
          <cell r="F408" t="str">
            <v xml:space="preserve"> Apoyar una estrategia para el desarrollo y generación de productos tecnológicos en Santander.</v>
          </cell>
          <cell r="G408">
            <v>0</v>
          </cell>
          <cell r="H408">
            <v>1</v>
          </cell>
          <cell r="I408">
            <v>1</v>
          </cell>
          <cell r="J408">
            <v>1</v>
          </cell>
          <cell r="K408">
            <v>0</v>
          </cell>
          <cell r="L408">
            <v>0</v>
          </cell>
        </row>
        <row r="409">
          <cell r="E409">
            <v>407</v>
          </cell>
          <cell r="F409" t="str">
            <v xml:space="preserve"> Promover el Desarrollo Tecnológico e innovación de dos clústeres en los sectores estratégicos de la región</v>
          </cell>
          <cell r="G409">
            <v>0</v>
          </cell>
          <cell r="H409">
            <v>2</v>
          </cell>
          <cell r="I409">
            <v>2</v>
          </cell>
          <cell r="J409">
            <v>1</v>
          </cell>
          <cell r="K409">
            <v>0</v>
          </cell>
          <cell r="L409">
            <v>0</v>
          </cell>
        </row>
        <row r="410">
          <cell r="E410">
            <v>408</v>
          </cell>
          <cell r="F410" t="str">
            <v xml:space="preserve"> Apoyar el desarrollo conjunto de dos nuevos productos o servicios de tecnología en las cadenas de valor de los sectores estratégicos priorizados para la región.</v>
          </cell>
          <cell r="G410">
            <v>0</v>
          </cell>
          <cell r="H410">
            <v>2</v>
          </cell>
          <cell r="I410">
            <v>2</v>
          </cell>
          <cell r="J410">
            <v>1</v>
          </cell>
          <cell r="K410">
            <v>0</v>
          </cell>
          <cell r="L410">
            <v>0</v>
          </cell>
        </row>
        <row r="411">
          <cell r="E411">
            <v>409</v>
          </cell>
          <cell r="F411" t="str">
            <v xml:space="preserve"> Apoyar 7 instituciones educativas públicas del Departamento con la dotación de instrumentos para laboratorios científicos</v>
          </cell>
          <cell r="G411">
            <v>0</v>
          </cell>
          <cell r="H411">
            <v>7</v>
          </cell>
          <cell r="I411">
            <v>7</v>
          </cell>
          <cell r="J411">
            <v>3</v>
          </cell>
          <cell r="K411">
            <v>0</v>
          </cell>
          <cell r="L411">
            <v>0</v>
          </cell>
        </row>
        <row r="412">
          <cell r="E412">
            <v>410</v>
          </cell>
          <cell r="F412" t="str">
            <v xml:space="preserve"> Apoyar cuatro iniciativas de desarrollo regional que se deriven del proyecto Diamante Caribe y Santanderes de Colombia</v>
          </cell>
          <cell r="G412">
            <v>0</v>
          </cell>
          <cell r="H412">
            <v>4</v>
          </cell>
          <cell r="I412">
            <v>4</v>
          </cell>
          <cell r="J412">
            <v>2</v>
          </cell>
          <cell r="K412">
            <v>0</v>
          </cell>
          <cell r="L412">
            <v>0</v>
          </cell>
        </row>
        <row r="413">
          <cell r="E413">
            <v>411</v>
          </cell>
          <cell r="F413" t="str">
            <v xml:space="preserve"> Promover una estrategia de internacionalización de región a partir de una marca y sello territorial (Branding).</v>
          </cell>
          <cell r="G413">
            <v>0</v>
          </cell>
          <cell r="H413">
            <v>1</v>
          </cell>
          <cell r="I413">
            <v>1</v>
          </cell>
          <cell r="J413">
            <v>0</v>
          </cell>
          <cell r="K413">
            <v>0</v>
          </cell>
          <cell r="L413">
            <v>0</v>
          </cell>
        </row>
        <row r="414">
          <cell r="E414">
            <v>412</v>
          </cell>
          <cell r="F414" t="str">
            <v xml:space="preserve"> Apoyar la formación en bilingüismo a 70 empresarios o innovadores con potencial exportador.</v>
          </cell>
          <cell r="G414">
            <v>80</v>
          </cell>
          <cell r="H414">
            <v>150</v>
          </cell>
          <cell r="I414">
            <v>70</v>
          </cell>
          <cell r="J414">
            <v>60</v>
          </cell>
          <cell r="K414">
            <v>0</v>
          </cell>
          <cell r="L414">
            <v>0</v>
          </cell>
        </row>
        <row r="415">
          <cell r="E415">
            <v>413</v>
          </cell>
          <cell r="F415" t="str">
            <v xml:space="preserve"> Apoyar 3 procesos o plataformas de internacionalización productivas incluida una para el sector rural con enfoque en crecimiento verde.</v>
          </cell>
          <cell r="G415">
            <v>0</v>
          </cell>
          <cell r="H415">
            <v>3</v>
          </cell>
          <cell r="I415">
            <v>3</v>
          </cell>
          <cell r="J415">
            <v>0</v>
          </cell>
          <cell r="K415">
            <v>0</v>
          </cell>
          <cell r="L415">
            <v>0</v>
          </cell>
        </row>
        <row r="416">
          <cell r="E416">
            <v>414</v>
          </cell>
          <cell r="F416" t="str">
            <v xml:space="preserve"> Generar y/o apoyar 2 estrategias de cierre de brechas para la internacionalización en las apuestas productivas del Departamento.</v>
          </cell>
          <cell r="G416">
            <v>0</v>
          </cell>
          <cell r="H416">
            <v>2</v>
          </cell>
          <cell r="I416">
            <v>2</v>
          </cell>
          <cell r="J416">
            <v>0</v>
          </cell>
          <cell r="K416">
            <v>0</v>
          </cell>
          <cell r="L416">
            <v>0</v>
          </cell>
        </row>
        <row r="417">
          <cell r="E417">
            <v>415</v>
          </cell>
          <cell r="F417" t="str">
            <v xml:space="preserve"> Promover y/o fortalecer 3 acuerdos público privados de apoyo y soporte a la internacionalización, diversificación y/o acceso a nuevos mercado para los sectores promisorios del Departamento.</v>
          </cell>
          <cell r="G417">
            <v>0</v>
          </cell>
          <cell r="H417">
            <v>3</v>
          </cell>
          <cell r="I417">
            <v>3</v>
          </cell>
          <cell r="J417">
            <v>0</v>
          </cell>
          <cell r="K417">
            <v>0</v>
          </cell>
          <cell r="L417">
            <v>0</v>
          </cell>
        </row>
        <row r="418">
          <cell r="E418">
            <v>416</v>
          </cell>
          <cell r="F418" t="str">
            <v xml:space="preserve"> Apoyar la realización de dos rutas de identificación de potencial y acceso exportador para productos y destinos a nivel nicho de mercado para Santander.</v>
          </cell>
          <cell r="G418">
            <v>0</v>
          </cell>
          <cell r="H418">
            <v>2</v>
          </cell>
          <cell r="I418">
            <v>2</v>
          </cell>
          <cell r="J418">
            <v>0</v>
          </cell>
          <cell r="K418">
            <v>0</v>
          </cell>
          <cell r="L418">
            <v>0</v>
          </cell>
        </row>
        <row r="419">
          <cell r="E419">
            <v>417</v>
          </cell>
          <cell r="F419" t="str">
            <v xml:space="preserve"> Apoyar la creación de un distrito petrolero, petroquímico y portuario en Barrancabermeja.</v>
          </cell>
          <cell r="G419">
            <v>0</v>
          </cell>
          <cell r="H419">
            <v>1</v>
          </cell>
          <cell r="I419">
            <v>1</v>
          </cell>
          <cell r="J419">
            <v>0</v>
          </cell>
          <cell r="K419">
            <v>0</v>
          </cell>
          <cell r="L419">
            <v>0</v>
          </cell>
        </row>
        <row r="420">
          <cell r="E420">
            <v>418</v>
          </cell>
          <cell r="F420" t="str">
            <v xml:space="preserve"> Fortalecer dos centros de desarrollo, diseño, innovación y transferencia tecnológica para los sectores generadores de empleo en Santander.</v>
          </cell>
          <cell r="G420">
            <v>0</v>
          </cell>
          <cell r="H420">
            <v>2</v>
          </cell>
          <cell r="I420">
            <v>2</v>
          </cell>
          <cell r="J420">
            <v>0</v>
          </cell>
          <cell r="K420">
            <v>0</v>
          </cell>
          <cell r="L420">
            <v>0</v>
          </cell>
        </row>
        <row r="421">
          <cell r="E421">
            <v>419</v>
          </cell>
          <cell r="F421" t="str">
            <v xml:space="preserve"> Impulsar dos estrategias o iniciativas de innovación creativa y respuesta a retos de la industria Santandereana.</v>
          </cell>
          <cell r="G421">
            <v>0</v>
          </cell>
          <cell r="H421">
            <v>2</v>
          </cell>
          <cell r="I421">
            <v>2</v>
          </cell>
          <cell r="J421">
            <v>0</v>
          </cell>
          <cell r="K421">
            <v>0</v>
          </cell>
          <cell r="L421">
            <v>0</v>
          </cell>
        </row>
        <row r="422">
          <cell r="E422">
            <v>420</v>
          </cell>
          <cell r="F422" t="str">
            <v xml:space="preserve"> Capacitar a 100 empresarios en lógicas asociativas, responsabilidad ambiental, producción y consumo responsable, crecimiento verde y/o competitividad colaborativa.</v>
          </cell>
          <cell r="G422">
            <v>0</v>
          </cell>
          <cell r="H422">
            <v>100</v>
          </cell>
          <cell r="I422">
            <v>100</v>
          </cell>
          <cell r="J422">
            <v>0</v>
          </cell>
          <cell r="K422">
            <v>0</v>
          </cell>
          <cell r="L422">
            <v>0</v>
          </cell>
        </row>
        <row r="423">
          <cell r="E423">
            <v>421</v>
          </cell>
          <cell r="F423" t="str">
            <v xml:space="preserve"> Fortalecer 3 iniciativas de transformación o aumento de la productividad en los sectores apuesta del Departamento.</v>
          </cell>
          <cell r="G423">
            <v>0</v>
          </cell>
          <cell r="H423">
            <v>3</v>
          </cell>
          <cell r="I423">
            <v>3</v>
          </cell>
          <cell r="J423">
            <v>0</v>
          </cell>
          <cell r="K423">
            <v>0</v>
          </cell>
          <cell r="L423">
            <v>0</v>
          </cell>
        </row>
        <row r="424">
          <cell r="E424">
            <v>422</v>
          </cell>
          <cell r="F424" t="str">
            <v xml:space="preserve"> Generar una mesa o consejo de internacionalización Departamental</v>
          </cell>
          <cell r="G424">
            <v>0</v>
          </cell>
          <cell r="H424">
            <v>1</v>
          </cell>
          <cell r="I424">
            <v>1</v>
          </cell>
          <cell r="J424">
            <v>0</v>
          </cell>
          <cell r="K424">
            <v>0</v>
          </cell>
          <cell r="L424">
            <v>0</v>
          </cell>
        </row>
        <row r="425">
          <cell r="E425">
            <v>423</v>
          </cell>
          <cell r="F425" t="str">
            <v xml:space="preserve"> Implementar dos estrategias de seguimiento y mejora de las variables evaluadas en el Doing Business y en el Índice Departamental de Competitividad.</v>
          </cell>
          <cell r="G425">
            <v>0</v>
          </cell>
          <cell r="H425">
            <v>2</v>
          </cell>
          <cell r="I425">
            <v>2</v>
          </cell>
          <cell r="J425">
            <v>1</v>
          </cell>
          <cell r="K425">
            <v>0</v>
          </cell>
          <cell r="L425">
            <v>0</v>
          </cell>
        </row>
        <row r="426">
          <cell r="E426">
            <v>424</v>
          </cell>
          <cell r="F426" t="str">
            <v xml:space="preserve"> Realizar un estudio de identificación y definición de vocaciones productivas actuales y potenciales a nivel provincial.</v>
          </cell>
          <cell r="G426">
            <v>0</v>
          </cell>
          <cell r="H426">
            <v>1</v>
          </cell>
          <cell r="I426">
            <v>1</v>
          </cell>
          <cell r="J426">
            <v>0</v>
          </cell>
          <cell r="K426">
            <v>0</v>
          </cell>
          <cell r="L426">
            <v>0</v>
          </cell>
        </row>
        <row r="427">
          <cell r="E427">
            <v>425</v>
          </cell>
          <cell r="F427" t="str">
            <v xml:space="preserve"> Promover un pacto de empleo digno articulado con el Plan Departamental de Empleo.</v>
          </cell>
          <cell r="G427">
            <v>0</v>
          </cell>
          <cell r="H427">
            <v>1</v>
          </cell>
          <cell r="I427">
            <v>1</v>
          </cell>
          <cell r="J427">
            <v>0</v>
          </cell>
          <cell r="K427">
            <v>0</v>
          </cell>
          <cell r="L427">
            <v>0</v>
          </cell>
        </row>
        <row r="428">
          <cell r="E428">
            <v>426</v>
          </cell>
          <cell r="F428" t="str">
            <v xml:space="preserve"> Apoyar tres estrategias o plataformas para la colocación laboral.</v>
          </cell>
          <cell r="G428">
            <v>0</v>
          </cell>
          <cell r="H428">
            <v>3</v>
          </cell>
          <cell r="I428">
            <v>3</v>
          </cell>
          <cell r="J428">
            <v>0</v>
          </cell>
          <cell r="K428">
            <v>0</v>
          </cell>
          <cell r="L428">
            <v>0</v>
          </cell>
        </row>
        <row r="429">
          <cell r="E429">
            <v>427</v>
          </cell>
          <cell r="F429" t="str">
            <v xml:space="preserve"> Gestionar 6 programas de formación para el trabajo según las apuestas estratégicas del Departamento.</v>
          </cell>
          <cell r="G429">
            <v>0</v>
          </cell>
          <cell r="H429">
            <v>6</v>
          </cell>
          <cell r="I429">
            <v>6</v>
          </cell>
          <cell r="J429">
            <v>0</v>
          </cell>
          <cell r="K429">
            <v>0</v>
          </cell>
          <cell r="L429">
            <v>0</v>
          </cell>
        </row>
        <row r="430">
          <cell r="E430">
            <v>428</v>
          </cell>
          <cell r="F430" t="str">
            <v xml:space="preserve"> Apoyar 300 familias o personas en pobreza extrema, vulnerables o víctimas con programas de capacitación para el trabajo</v>
          </cell>
          <cell r="G430">
            <v>0</v>
          </cell>
          <cell r="H430">
            <v>300</v>
          </cell>
          <cell r="I430">
            <v>300</v>
          </cell>
          <cell r="J430">
            <v>0</v>
          </cell>
          <cell r="K430">
            <v>0</v>
          </cell>
          <cell r="L430">
            <v>0</v>
          </cell>
        </row>
        <row r="431">
          <cell r="E431">
            <v>429</v>
          </cell>
          <cell r="F431" t="str">
            <v xml:space="preserve"> Sensibilizar a 300 empresas sobre el Programa de los 40.000 primeros empleos y demás programas institucionales para la promoción del empleo de población vulnerable.</v>
          </cell>
          <cell r="G431">
            <v>0</v>
          </cell>
          <cell r="H431">
            <v>300</v>
          </cell>
          <cell r="I431">
            <v>300</v>
          </cell>
          <cell r="J431">
            <v>80</v>
          </cell>
          <cell r="K431">
            <v>0</v>
          </cell>
          <cell r="L431">
            <v>0</v>
          </cell>
        </row>
        <row r="432">
          <cell r="E432">
            <v>430</v>
          </cell>
          <cell r="F432" t="str">
            <v xml:space="preserve"> Generar una estrategia masiva de divulgación y sensibilización sobre el trabajo formal y digno.</v>
          </cell>
          <cell r="G432">
            <v>0</v>
          </cell>
          <cell r="H432">
            <v>1</v>
          </cell>
          <cell r="I432">
            <v>1</v>
          </cell>
          <cell r="J432">
            <v>0</v>
          </cell>
          <cell r="K432">
            <v>0</v>
          </cell>
          <cell r="L432">
            <v>0</v>
          </cell>
        </row>
        <row r="433">
          <cell r="E433">
            <v>431</v>
          </cell>
          <cell r="F433" t="str">
            <v xml:space="preserve"> Implementar una cátedra o estrategia Departamental para la Cultura del Emprendimiento y la Innovación.</v>
          </cell>
          <cell r="G433">
            <v>0</v>
          </cell>
          <cell r="H433">
            <v>1</v>
          </cell>
          <cell r="I433">
            <v>1</v>
          </cell>
          <cell r="J433">
            <v>0</v>
          </cell>
          <cell r="K433">
            <v>0</v>
          </cell>
          <cell r="L433">
            <v>0</v>
          </cell>
        </row>
        <row r="434">
          <cell r="E434">
            <v>432</v>
          </cell>
          <cell r="F434" t="str">
            <v xml:space="preserve"> Apoyar la creación de una red o centro Departamental para el Emprendimiento productivo.</v>
          </cell>
          <cell r="G434">
            <v>0</v>
          </cell>
          <cell r="H434">
            <v>1</v>
          </cell>
          <cell r="I434">
            <v>1</v>
          </cell>
          <cell r="J434">
            <v>0</v>
          </cell>
          <cell r="K434">
            <v>0</v>
          </cell>
          <cell r="L434">
            <v>0</v>
          </cell>
        </row>
        <row r="435">
          <cell r="E435">
            <v>433</v>
          </cell>
          <cell r="F435" t="str">
            <v xml:space="preserve"> Apoyar la conformación y puesta en funcionamiento de una plataforma regional de acceso al micro financiamiento.</v>
          </cell>
          <cell r="G435">
            <v>0</v>
          </cell>
          <cell r="H435">
            <v>1</v>
          </cell>
          <cell r="I435">
            <v>1</v>
          </cell>
          <cell r="J435">
            <v>0</v>
          </cell>
          <cell r="K435">
            <v>0</v>
          </cell>
          <cell r="L435">
            <v>0</v>
          </cell>
        </row>
        <row r="436">
          <cell r="E436">
            <v>434</v>
          </cell>
          <cell r="F436" t="str">
            <v xml:space="preserve"> Facilitar el acceso a 500 micro financiamientos a población en pobreza extrema, víctimas del conflicto armado y/o vulnerable.</v>
          </cell>
          <cell r="G436">
            <v>0</v>
          </cell>
          <cell r="H436">
            <v>500</v>
          </cell>
          <cell r="I436">
            <v>500</v>
          </cell>
          <cell r="J436">
            <v>0</v>
          </cell>
          <cell r="K436">
            <v>0</v>
          </cell>
          <cell r="L436">
            <v>0</v>
          </cell>
        </row>
        <row r="437">
          <cell r="E437">
            <v>435</v>
          </cell>
          <cell r="F437" t="str">
            <v xml:space="preserve"> Facilitar el acceso a 500 micro financiamientos a emprendedores.</v>
          </cell>
          <cell r="G437">
            <v>0</v>
          </cell>
          <cell r="H437">
            <v>500</v>
          </cell>
          <cell r="I437">
            <v>500</v>
          </cell>
          <cell r="J437">
            <v>0</v>
          </cell>
          <cell r="K437">
            <v>0</v>
          </cell>
          <cell r="L437">
            <v>0</v>
          </cell>
        </row>
        <row r="438">
          <cell r="E438">
            <v>436</v>
          </cell>
          <cell r="F438" t="str">
            <v xml:space="preserve"> Facilita Garantizar el acceso a 500 micro financiamientos a microempresarios de Santander.</v>
          </cell>
          <cell r="G438">
            <v>0</v>
          </cell>
          <cell r="H438">
            <v>500</v>
          </cell>
          <cell r="I438">
            <v>500</v>
          </cell>
          <cell r="J438">
            <v>0</v>
          </cell>
          <cell r="K438">
            <v>0</v>
          </cell>
          <cell r="L438">
            <v>0</v>
          </cell>
        </row>
        <row r="439">
          <cell r="E439">
            <v>437</v>
          </cell>
          <cell r="F439" t="str">
            <v xml:space="preserve"> Promover el acceso a 500 micro financiamientos a mujeres vulnerables, rurales, madres de niños con discapacidad y/o cabezas de familia.</v>
          </cell>
          <cell r="G439">
            <v>0</v>
          </cell>
          <cell r="H439">
            <v>500</v>
          </cell>
          <cell r="I439">
            <v>500</v>
          </cell>
          <cell r="J439">
            <v>100</v>
          </cell>
          <cell r="K439">
            <v>0</v>
          </cell>
          <cell r="L439">
            <v>0</v>
          </cell>
        </row>
        <row r="440">
          <cell r="E440">
            <v>438</v>
          </cell>
          <cell r="F440" t="str">
            <v xml:space="preserve"> Generar una estrategia de fomento y apoyo a las agremiaciones periodísticas y/o relacionados con la comunicación social.</v>
          </cell>
          <cell r="G440">
            <v>0</v>
          </cell>
          <cell r="H440">
            <v>1</v>
          </cell>
          <cell r="I440">
            <v>1</v>
          </cell>
          <cell r="J440">
            <v>0</v>
          </cell>
          <cell r="K440">
            <v>0</v>
          </cell>
          <cell r="L440">
            <v>0</v>
          </cell>
        </row>
        <row r="441">
          <cell r="E441">
            <v>439</v>
          </cell>
          <cell r="F441" t="str">
            <v xml:space="preserve"> Fomentar una estrategia anual de formación para los periodistas y/o comunicadores sociales del departamento.</v>
          </cell>
          <cell r="G441">
            <v>0</v>
          </cell>
          <cell r="H441">
            <v>4</v>
          </cell>
          <cell r="I441">
            <v>4</v>
          </cell>
          <cell r="J441">
            <v>1</v>
          </cell>
          <cell r="K441">
            <v>0</v>
          </cell>
          <cell r="L441">
            <v>0</v>
          </cell>
        </row>
        <row r="442">
          <cell r="E442">
            <v>440</v>
          </cell>
          <cell r="F442" t="str">
            <v xml:space="preserve"> Impulsar una estrategia de apoyo al mejoramiento de la calidad de vida de los comunicadores sociales y/o periodistas en Santander.</v>
          </cell>
          <cell r="G442">
            <v>0</v>
          </cell>
          <cell r="H442">
            <v>1</v>
          </cell>
          <cell r="I442">
            <v>1</v>
          </cell>
          <cell r="J442">
            <v>0</v>
          </cell>
          <cell r="K442">
            <v>0</v>
          </cell>
          <cell r="L442">
            <v>0</v>
          </cell>
        </row>
        <row r="443">
          <cell r="E443">
            <v>441</v>
          </cell>
          <cell r="F443" t="str">
            <v xml:space="preserve"> Mantener 20 eventos y/o incentivos de la labor periodística de Santander.</v>
          </cell>
          <cell r="G443">
            <v>20</v>
          </cell>
          <cell r="H443">
            <v>20</v>
          </cell>
          <cell r="I443">
            <v>20</v>
          </cell>
          <cell r="J443">
            <v>0</v>
          </cell>
          <cell r="K443">
            <v>0</v>
          </cell>
          <cell r="L443">
            <v>0</v>
          </cell>
        </row>
        <row r="444">
          <cell r="E444">
            <v>442</v>
          </cell>
          <cell r="F444" t="str">
            <v xml:space="preserve"> Apoyar una estrategia para el fortalecimiento de los medios de comunicación comunitarios en Santander.</v>
          </cell>
          <cell r="G444">
            <v>0</v>
          </cell>
          <cell r="H444">
            <v>1</v>
          </cell>
          <cell r="I444">
            <v>1</v>
          </cell>
          <cell r="J444">
            <v>1</v>
          </cell>
          <cell r="K444">
            <v>0</v>
          </cell>
          <cell r="L444">
            <v>0</v>
          </cell>
        </row>
        <row r="445">
          <cell r="E445">
            <v>443</v>
          </cell>
          <cell r="F445" t="str">
            <v xml:space="preserve"> Apoyar el desarrollo y transferencia de 3 modelos tecnológicos de producción o innovación industrial en los sectores estratégicos del Departamento con enfoque en crecimiento verde.</v>
          </cell>
          <cell r="G445">
            <v>0</v>
          </cell>
          <cell r="H445">
            <v>3</v>
          </cell>
          <cell r="I445">
            <v>3</v>
          </cell>
          <cell r="J445">
            <v>0</v>
          </cell>
          <cell r="K445">
            <v>0</v>
          </cell>
          <cell r="L445">
            <v>0</v>
          </cell>
        </row>
        <row r="446">
          <cell r="E446">
            <v>444</v>
          </cell>
          <cell r="F446" t="str">
            <v xml:space="preserve"> Fortalecer 3 iniciativas de clusterización o cooperación productiva en el sector industrial santandereano.</v>
          </cell>
          <cell r="G446">
            <v>0</v>
          </cell>
          <cell r="H446">
            <v>3</v>
          </cell>
          <cell r="I446">
            <v>3</v>
          </cell>
          <cell r="J446">
            <v>0</v>
          </cell>
          <cell r="K446">
            <v>0</v>
          </cell>
          <cell r="L446">
            <v>0</v>
          </cell>
        </row>
        <row r="447">
          <cell r="E447">
            <v>445</v>
          </cell>
          <cell r="F447" t="str">
            <v xml:space="preserve"> Fortalecer y/o capacitar a 1.000 microempresarios o emprendedores en innovación, asociatividad, gestión administrativa, comercial, financiera y/o tecnológica, priorizando en población víctima del conflicto armado y vulnerable.</v>
          </cell>
          <cell r="G447">
            <v>0</v>
          </cell>
          <cell r="H447">
            <v>1000</v>
          </cell>
          <cell r="I447">
            <v>1000</v>
          </cell>
          <cell r="J447">
            <v>0</v>
          </cell>
          <cell r="K447">
            <v>0</v>
          </cell>
          <cell r="L447">
            <v>0</v>
          </cell>
        </row>
        <row r="448">
          <cell r="E448">
            <v>446</v>
          </cell>
          <cell r="F448" t="str">
            <v xml:space="preserve"> Fortalecer 40 asociaciones y/o grupos de empresarios con énfasis en población vulnerable y víctimas del conflicto armado en el Departamento.</v>
          </cell>
          <cell r="G448">
            <v>0</v>
          </cell>
          <cell r="H448">
            <v>40</v>
          </cell>
          <cell r="I448">
            <v>40</v>
          </cell>
          <cell r="J448">
            <v>0</v>
          </cell>
          <cell r="K448">
            <v>0</v>
          </cell>
          <cell r="L448">
            <v>0</v>
          </cell>
        </row>
        <row r="449">
          <cell r="E449">
            <v>447</v>
          </cell>
          <cell r="F449" t="str">
            <v xml:space="preserve"> Apoyar 4 estrategias de comercialización y/o generación de valor agregado para encadenamientos productivos provinciales, incluidas las ADEL.</v>
          </cell>
          <cell r="G449">
            <v>0</v>
          </cell>
          <cell r="H449">
            <v>4</v>
          </cell>
          <cell r="I449">
            <v>4</v>
          </cell>
          <cell r="J449">
            <v>0</v>
          </cell>
          <cell r="K449">
            <v>0</v>
          </cell>
          <cell r="L449">
            <v>0</v>
          </cell>
        </row>
        <row r="450">
          <cell r="E450">
            <v>448</v>
          </cell>
          <cell r="F450" t="str">
            <v xml:space="preserve"> Promover y/o apoyar dos (2) eventos y/o ferias para la promoción de la productividad en Santander.</v>
          </cell>
          <cell r="G450">
            <v>0</v>
          </cell>
          <cell r="H450">
            <v>2</v>
          </cell>
          <cell r="I450">
            <v>2</v>
          </cell>
          <cell r="J450">
            <v>0</v>
          </cell>
          <cell r="K450">
            <v>0</v>
          </cell>
          <cell r="L450">
            <v>0</v>
          </cell>
        </row>
        <row r="451">
          <cell r="E451">
            <v>449</v>
          </cell>
          <cell r="F451" t="str">
            <v xml:space="preserve"> Impulsar una estrategia Departamental de promoción de la Industria y consumo local.</v>
          </cell>
          <cell r="G451">
            <v>0</v>
          </cell>
          <cell r="H451">
            <v>1</v>
          </cell>
          <cell r="I451">
            <v>1</v>
          </cell>
          <cell r="J451">
            <v>0</v>
          </cell>
          <cell r="K451">
            <v>0</v>
          </cell>
          <cell r="L451">
            <v>0</v>
          </cell>
        </row>
        <row r="452">
          <cell r="E452">
            <v>450</v>
          </cell>
          <cell r="F452" t="str">
            <v xml:space="preserve"> Promover una iniciativa y/o reconocimiento de modelos y prácticas empresariales transformadoras.</v>
          </cell>
          <cell r="G452">
            <v>0</v>
          </cell>
          <cell r="H452">
            <v>1</v>
          </cell>
          <cell r="I452">
            <v>1</v>
          </cell>
          <cell r="J452">
            <v>0</v>
          </cell>
          <cell r="K452">
            <v>0</v>
          </cell>
          <cell r="L452">
            <v>0</v>
          </cell>
        </row>
        <row r="453">
          <cell r="E453">
            <v>451</v>
          </cell>
          <cell r="F453" t="str">
            <v xml:space="preserve"> Apoyar tres iniciativas de formalización empresarial y/o laboral en Santander</v>
          </cell>
          <cell r="G453">
            <v>0</v>
          </cell>
          <cell r="H453">
            <v>3</v>
          </cell>
          <cell r="I453">
            <v>3</v>
          </cell>
          <cell r="J453">
            <v>0</v>
          </cell>
          <cell r="K453">
            <v>0</v>
          </cell>
          <cell r="L453">
            <v>0</v>
          </cell>
        </row>
        <row r="454">
          <cell r="E454">
            <v>452</v>
          </cell>
          <cell r="F454" t="str">
            <v xml:space="preserve"> Promover 6 iniciativas o estrategias industriales o de comercialización en las subregiones del Departamento.</v>
          </cell>
          <cell r="G454">
            <v>0</v>
          </cell>
          <cell r="H454">
            <v>6</v>
          </cell>
          <cell r="I454">
            <v>6</v>
          </cell>
          <cell r="J454">
            <v>0</v>
          </cell>
          <cell r="K454">
            <v>0</v>
          </cell>
          <cell r="L454">
            <v>0</v>
          </cell>
        </row>
        <row r="455">
          <cell r="E455">
            <v>453</v>
          </cell>
          <cell r="F455" t="str">
            <v xml:space="preserve"> Apoyar el fortalecimiento y/o articular al menos 6 asociaciones, ligas de usuarios, veedurías, red de consumidores y/o procesos comunitarios.</v>
          </cell>
          <cell r="G455">
            <v>0</v>
          </cell>
          <cell r="H455">
            <v>6</v>
          </cell>
          <cell r="I455">
            <v>6</v>
          </cell>
          <cell r="J455">
            <v>0</v>
          </cell>
          <cell r="K455">
            <v>0</v>
          </cell>
          <cell r="L455">
            <v>0</v>
          </cell>
        </row>
        <row r="456">
          <cell r="E456">
            <v>454</v>
          </cell>
          <cell r="F456" t="str">
            <v xml:space="preserve"> Apoyar y/o gestionar la implementación de una estrategia para el desarrollo y atracción del sector solidario como generador de empleo y desarrollo en Santander.</v>
          </cell>
          <cell r="G456">
            <v>0</v>
          </cell>
          <cell r="H456">
            <v>1</v>
          </cell>
          <cell r="I456">
            <v>1</v>
          </cell>
          <cell r="J456">
            <v>0</v>
          </cell>
          <cell r="K456">
            <v>0</v>
          </cell>
          <cell r="L456">
            <v>0</v>
          </cell>
        </row>
        <row r="457">
          <cell r="E457">
            <v>455</v>
          </cell>
          <cell r="F457" t="str">
            <v xml:space="preserve"> Generar y/o apoyar un plan de acción conjunto con las cajas de compensación familiar de Santander para la promoción del desarrollo.</v>
          </cell>
          <cell r="G457">
            <v>0</v>
          </cell>
          <cell r="H457">
            <v>1</v>
          </cell>
          <cell r="I457">
            <v>1</v>
          </cell>
          <cell r="J457">
            <v>0</v>
          </cell>
          <cell r="K457">
            <v>0</v>
          </cell>
          <cell r="L457">
            <v>0</v>
          </cell>
        </row>
        <row r="458">
          <cell r="E458">
            <v>456</v>
          </cell>
          <cell r="F458" t="str">
            <v xml:space="preserve"> Apoyar 2 estrategias para la visibilización de la oferta turística e Infraestructura del Departamento a nivel Nacional e Internacional</v>
          </cell>
          <cell r="G458">
            <v>0</v>
          </cell>
          <cell r="H458">
            <v>2</v>
          </cell>
          <cell r="I458">
            <v>2</v>
          </cell>
          <cell r="J458">
            <v>0</v>
          </cell>
          <cell r="K458">
            <v>1</v>
          </cell>
          <cell r="L458">
            <v>2.0000000000000001E-4</v>
          </cell>
        </row>
        <row r="459">
          <cell r="E459">
            <v>457</v>
          </cell>
          <cell r="F459" t="str">
            <v xml:space="preserve"> Gestionar 2 equipamientos de Infraestructura turística en el departamento.</v>
          </cell>
          <cell r="G459">
            <v>4</v>
          </cell>
          <cell r="H459">
            <v>6</v>
          </cell>
          <cell r="I459">
            <v>2</v>
          </cell>
          <cell r="J459">
            <v>0</v>
          </cell>
          <cell r="K459">
            <v>0</v>
          </cell>
          <cell r="L459">
            <v>0</v>
          </cell>
        </row>
        <row r="460">
          <cell r="E460">
            <v>458</v>
          </cell>
          <cell r="F460" t="str">
            <v xml:space="preserve"> Apoyar la construcción y puesta en funcionamiento del centro de convenciones de Bucaramanga.</v>
          </cell>
          <cell r="G460">
            <v>0</v>
          </cell>
          <cell r="H460">
            <v>1</v>
          </cell>
          <cell r="I460">
            <v>1</v>
          </cell>
          <cell r="J460">
            <v>0</v>
          </cell>
          <cell r="K460">
            <v>0</v>
          </cell>
          <cell r="L460">
            <v>0</v>
          </cell>
        </row>
        <row r="461">
          <cell r="E461">
            <v>459</v>
          </cell>
          <cell r="F461" t="str">
            <v xml:space="preserve"> Gestionar 4 iniciativas de emprendimiento e innovación turística a través de convocatorias Nacionales e Internacionales, priorizando el enfoque en crecimiento verde.</v>
          </cell>
          <cell r="G461">
            <v>0</v>
          </cell>
          <cell r="H461">
            <v>4</v>
          </cell>
          <cell r="I461">
            <v>4</v>
          </cell>
          <cell r="J461">
            <v>1</v>
          </cell>
          <cell r="K461">
            <v>0</v>
          </cell>
          <cell r="L461">
            <v>2.0000000000000001E-4</v>
          </cell>
        </row>
        <row r="462">
          <cell r="E462">
            <v>460</v>
          </cell>
          <cell r="F462" t="str">
            <v xml:space="preserve"> Promover la creación de 10 rutas turísticas en el Departamento</v>
          </cell>
          <cell r="G462">
            <v>0</v>
          </cell>
          <cell r="H462">
            <v>10</v>
          </cell>
          <cell r="I462">
            <v>10</v>
          </cell>
          <cell r="J462">
            <v>5</v>
          </cell>
          <cell r="K462">
            <v>0</v>
          </cell>
          <cell r="L462">
            <v>0</v>
          </cell>
        </row>
        <row r="463">
          <cell r="E463">
            <v>461</v>
          </cell>
          <cell r="F463" t="str">
            <v xml:space="preserve"> Apoyar la creación de un Holding de turismo en Santander.</v>
          </cell>
          <cell r="G463">
            <v>0</v>
          </cell>
          <cell r="H463">
            <v>1</v>
          </cell>
          <cell r="I463">
            <v>1</v>
          </cell>
          <cell r="J463">
            <v>0</v>
          </cell>
          <cell r="K463">
            <v>0</v>
          </cell>
          <cell r="L463">
            <v>0</v>
          </cell>
        </row>
        <row r="464">
          <cell r="E464">
            <v>462</v>
          </cell>
          <cell r="F464" t="str">
            <v xml:space="preserve"> Promover la Capacitación y/o formación de 200 personas en temáticas asociadas al turismo en el Departamento durante el cuatrienio.</v>
          </cell>
          <cell r="G464">
            <v>400</v>
          </cell>
          <cell r="H464">
            <v>600</v>
          </cell>
          <cell r="I464">
            <v>200</v>
          </cell>
          <cell r="J464">
            <v>75</v>
          </cell>
          <cell r="K464">
            <v>0</v>
          </cell>
          <cell r="L464">
            <v>0</v>
          </cell>
        </row>
        <row r="465">
          <cell r="E465">
            <v>463</v>
          </cell>
          <cell r="F465" t="str">
            <v xml:space="preserve"> Apoyar 4 acciones de participación en las diferentes ferias y/o Stand de promoción del Turismo a nivel Nacional e Internacional</v>
          </cell>
          <cell r="G465">
            <v>1</v>
          </cell>
          <cell r="H465">
            <v>5</v>
          </cell>
          <cell r="I465">
            <v>4</v>
          </cell>
          <cell r="J465">
            <v>1</v>
          </cell>
          <cell r="K465">
            <v>0</v>
          </cell>
          <cell r="L465">
            <v>1E-4</v>
          </cell>
        </row>
        <row r="466">
          <cell r="E466">
            <v>464</v>
          </cell>
          <cell r="F466" t="str">
            <v xml:space="preserve"> Promover una estrategia para dinamizar el turismo interno en el Departamento</v>
          </cell>
          <cell r="G466">
            <v>0</v>
          </cell>
          <cell r="H466">
            <v>1</v>
          </cell>
          <cell r="I466">
            <v>1</v>
          </cell>
          <cell r="J466">
            <v>1</v>
          </cell>
          <cell r="K466">
            <v>0</v>
          </cell>
          <cell r="L466">
            <v>0</v>
          </cell>
        </row>
        <row r="467">
          <cell r="E467">
            <v>465</v>
          </cell>
          <cell r="F467" t="str">
            <v xml:space="preserve"> Apoyar una estrategia para el acceso de la población vulnerable enfoque diferencial a los equipamientos e infraestructura turística del Departamento.</v>
          </cell>
          <cell r="G467">
            <v>1</v>
          </cell>
          <cell r="H467">
            <v>2</v>
          </cell>
          <cell r="I467">
            <v>1</v>
          </cell>
          <cell r="J467">
            <v>0</v>
          </cell>
          <cell r="K467">
            <v>0</v>
          </cell>
          <cell r="L467">
            <v>0</v>
          </cell>
        </row>
        <row r="468">
          <cell r="E468">
            <v>466</v>
          </cell>
          <cell r="F468" t="str">
            <v xml:space="preserve"> Promover en 6 instituciones educativas la red de colegios amigos del turismo.</v>
          </cell>
          <cell r="G468">
            <v>1</v>
          </cell>
          <cell r="H468">
            <v>7</v>
          </cell>
          <cell r="I468">
            <v>6</v>
          </cell>
          <cell r="J468">
            <v>2</v>
          </cell>
          <cell r="K468">
            <v>0</v>
          </cell>
          <cell r="L468">
            <v>2.0000000000000001E-4</v>
          </cell>
        </row>
        <row r="469">
          <cell r="E469">
            <v>467</v>
          </cell>
          <cell r="F469" t="str">
            <v xml:space="preserve"> Apoyar la implementación de un Plan Prospectivo del Turismo en el Departamento.</v>
          </cell>
          <cell r="G469">
            <v>0</v>
          </cell>
          <cell r="H469">
            <v>1</v>
          </cell>
          <cell r="I469">
            <v>1</v>
          </cell>
          <cell r="J469">
            <v>0</v>
          </cell>
          <cell r="K469">
            <v>0</v>
          </cell>
          <cell r="L469">
            <v>0</v>
          </cell>
        </row>
        <row r="470">
          <cell r="E470">
            <v>468</v>
          </cell>
          <cell r="F470" t="str">
            <v xml:space="preserve"> Gestionar el fortalecimiento del Convention Bureau de Bucaramanga en pro del Turismo de reuniones en Santander.</v>
          </cell>
          <cell r="G470">
            <v>1</v>
          </cell>
          <cell r="H470">
            <v>2</v>
          </cell>
          <cell r="I470">
            <v>1</v>
          </cell>
          <cell r="J470">
            <v>0</v>
          </cell>
          <cell r="K470">
            <v>0</v>
          </cell>
          <cell r="L470">
            <v>0</v>
          </cell>
        </row>
        <row r="471">
          <cell r="E471">
            <v>469</v>
          </cell>
          <cell r="F471" t="str">
            <v xml:space="preserve"> Gestionar la creación de una red/clúster de turismo en el Departamento.</v>
          </cell>
          <cell r="G471">
            <v>0</v>
          </cell>
          <cell r="H471">
            <v>1</v>
          </cell>
          <cell r="I471">
            <v>1</v>
          </cell>
          <cell r="J471">
            <v>0</v>
          </cell>
          <cell r="K471">
            <v>0</v>
          </cell>
          <cell r="L471">
            <v>0</v>
          </cell>
        </row>
        <row r="472">
          <cell r="E472">
            <v>470</v>
          </cell>
          <cell r="F472" t="str">
            <v xml:space="preserve"> Asesorar en la creación de seis (6) Consejos Consultivos de Turismo en el Departamento.</v>
          </cell>
          <cell r="G472">
            <v>0</v>
          </cell>
          <cell r="H472">
            <v>6</v>
          </cell>
          <cell r="I472">
            <v>6</v>
          </cell>
          <cell r="J472">
            <v>1</v>
          </cell>
          <cell r="K472">
            <v>0</v>
          </cell>
          <cell r="L472">
            <v>1E-4</v>
          </cell>
        </row>
        <row r="473">
          <cell r="E473">
            <v>471</v>
          </cell>
          <cell r="F473" t="str">
            <v xml:space="preserve"> Apoyar en la capacitación de mineros en legislación minero-ambiental vigente y en sistemas asociativos, de formación empresarial y de Seguridad industrial.</v>
          </cell>
          <cell r="G473">
            <v>0</v>
          </cell>
          <cell r="H473">
            <v>50</v>
          </cell>
          <cell r="I473">
            <v>50</v>
          </cell>
          <cell r="J473">
            <v>10</v>
          </cell>
          <cell r="K473">
            <v>0</v>
          </cell>
          <cell r="L473">
            <v>0</v>
          </cell>
        </row>
        <row r="474">
          <cell r="E474">
            <v>472</v>
          </cell>
          <cell r="F474" t="str">
            <v xml:space="preserve"> Impulsar, apoyar e incentivar la legalización y formalización de 16 títulos mineros.</v>
          </cell>
          <cell r="G474">
            <v>0</v>
          </cell>
          <cell r="H474">
            <v>16</v>
          </cell>
          <cell r="I474">
            <v>16</v>
          </cell>
          <cell r="J474">
            <v>4</v>
          </cell>
          <cell r="K474">
            <v>0</v>
          </cell>
          <cell r="L474">
            <v>0</v>
          </cell>
        </row>
        <row r="475">
          <cell r="E475">
            <v>473</v>
          </cell>
          <cell r="F475" t="str">
            <v xml:space="preserve"> Implementar el uso de las buenas prácticas para el mejoramiento de la productividad en la actividad minera.</v>
          </cell>
          <cell r="G475">
            <v>0</v>
          </cell>
          <cell r="H475">
            <v>4</v>
          </cell>
          <cell r="I475">
            <v>4</v>
          </cell>
          <cell r="J475">
            <v>1</v>
          </cell>
          <cell r="K475">
            <v>0</v>
          </cell>
          <cell r="L475">
            <v>0</v>
          </cell>
        </row>
        <row r="476">
          <cell r="E476">
            <v>474</v>
          </cell>
          <cell r="F476" t="str">
            <v xml:space="preserve"> Formulación y ejecución de la política pública Minero Energética para el Departamento de Santander.</v>
          </cell>
          <cell r="G476">
            <v>0</v>
          </cell>
          <cell r="H476">
            <v>1</v>
          </cell>
          <cell r="I476">
            <v>1</v>
          </cell>
          <cell r="J476">
            <v>0.3</v>
          </cell>
          <cell r="K476">
            <v>0</v>
          </cell>
          <cell r="L476">
            <v>0</v>
          </cell>
        </row>
        <row r="477">
          <cell r="E477">
            <v>475</v>
          </cell>
          <cell r="F477" t="str">
            <v xml:space="preserve"> Apoyar e impulsar el proyecto de modernización de la refinería de Barrancabermeja.</v>
          </cell>
          <cell r="G477">
            <v>0</v>
          </cell>
          <cell r="H477">
            <v>1</v>
          </cell>
          <cell r="I477">
            <v>1</v>
          </cell>
          <cell r="J477">
            <v>0</v>
          </cell>
          <cell r="K477">
            <v>0</v>
          </cell>
          <cell r="L477">
            <v>0</v>
          </cell>
        </row>
        <row r="478">
          <cell r="E478">
            <v>476</v>
          </cell>
          <cell r="F478" t="str">
            <v xml:space="preserve"> Apoyar la construcción de 4 sistemas de gas domiciliario urbano</v>
          </cell>
          <cell r="G478">
            <v>83</v>
          </cell>
          <cell r="H478">
            <v>87</v>
          </cell>
          <cell r="I478">
            <v>4</v>
          </cell>
          <cell r="J478">
            <v>0</v>
          </cell>
          <cell r="K478">
            <v>0</v>
          </cell>
          <cell r="L478">
            <v>0</v>
          </cell>
        </row>
        <row r="479">
          <cell r="E479">
            <v>477</v>
          </cell>
          <cell r="F479" t="str">
            <v xml:space="preserve"> Apoyar la conexión a 9000 usuarios al servicio de gas Domiciliario en el sector urbano</v>
          </cell>
          <cell r="G479">
            <v>341000</v>
          </cell>
          <cell r="H479">
            <v>350000</v>
          </cell>
          <cell r="I479">
            <v>9000</v>
          </cell>
          <cell r="J479">
            <v>3000</v>
          </cell>
          <cell r="K479">
            <v>0</v>
          </cell>
          <cell r="L479">
            <v>0</v>
          </cell>
        </row>
        <row r="480">
          <cell r="E480">
            <v>478</v>
          </cell>
          <cell r="F480" t="str">
            <v xml:space="preserve"> Promover la elaboración a través de las APP estudios, diseños y construcción de un gasoducto regional.</v>
          </cell>
          <cell r="G480">
            <v>0</v>
          </cell>
          <cell r="H480">
            <v>1</v>
          </cell>
          <cell r="I480">
            <v>1</v>
          </cell>
          <cell r="J480">
            <v>0</v>
          </cell>
          <cell r="K480">
            <v>0</v>
          </cell>
          <cell r="L480">
            <v>0</v>
          </cell>
        </row>
        <row r="481">
          <cell r="E481">
            <v>479</v>
          </cell>
          <cell r="F481" t="str">
            <v xml:space="preserve"> gestionar y/o apoyar la construcción de sistemas de gas domiciliario en el sector rural</v>
          </cell>
          <cell r="G481">
            <v>0</v>
          </cell>
          <cell r="H481">
            <v>5</v>
          </cell>
          <cell r="I481">
            <v>5</v>
          </cell>
          <cell r="J481">
            <v>1</v>
          </cell>
          <cell r="K481">
            <v>0</v>
          </cell>
          <cell r="L481">
            <v>0</v>
          </cell>
        </row>
        <row r="482">
          <cell r="E482">
            <v>480</v>
          </cell>
          <cell r="F482" t="str">
            <v xml:space="preserve"> Gestionar y/o apoyar la conexión a usuarios al servicio de gas Domiciliario en el sector rural.</v>
          </cell>
          <cell r="G482">
            <v>4000</v>
          </cell>
          <cell r="H482">
            <v>10000</v>
          </cell>
          <cell r="I482">
            <v>6000</v>
          </cell>
          <cell r="J482">
            <v>2000</v>
          </cell>
          <cell r="K482">
            <v>0</v>
          </cell>
          <cell r="L482">
            <v>0</v>
          </cell>
        </row>
        <row r="483">
          <cell r="E483">
            <v>481</v>
          </cell>
          <cell r="F483" t="str">
            <v xml:space="preserve"> Gestionar y/o apoyar 1 proyecto de gasoducto regional</v>
          </cell>
          <cell r="G483">
            <v>0</v>
          </cell>
          <cell r="H483">
            <v>1</v>
          </cell>
          <cell r="I483">
            <v>1</v>
          </cell>
          <cell r="J483">
            <v>0</v>
          </cell>
          <cell r="K483">
            <v>0</v>
          </cell>
          <cell r="L483">
            <v>0</v>
          </cell>
        </row>
        <row r="484">
          <cell r="E484">
            <v>482</v>
          </cell>
          <cell r="F484" t="str">
            <v xml:space="preserve"> Gestionar y/o apoyar la conexión de gas a barrios legalizados conectados</v>
          </cell>
          <cell r="G484">
            <v>0</v>
          </cell>
          <cell r="H484">
            <v>10</v>
          </cell>
          <cell r="I484">
            <v>10</v>
          </cell>
          <cell r="J484">
            <v>4</v>
          </cell>
          <cell r="K484">
            <v>0</v>
          </cell>
          <cell r="L484">
            <v>0</v>
          </cell>
        </row>
        <row r="485">
          <cell r="E485">
            <v>483</v>
          </cell>
          <cell r="F485" t="str">
            <v xml:space="preserve"> Apoya a usuarios en la conexión a la electrificación rural en el Departamento de Santander.</v>
          </cell>
          <cell r="G485">
            <v>5380</v>
          </cell>
          <cell r="H485">
            <v>10380</v>
          </cell>
          <cell r="I485">
            <v>5000</v>
          </cell>
          <cell r="J485">
            <v>1400</v>
          </cell>
          <cell r="K485">
            <v>314</v>
          </cell>
          <cell r="L485">
            <v>314</v>
          </cell>
        </row>
        <row r="486">
          <cell r="E486">
            <v>484</v>
          </cell>
          <cell r="F486" t="str">
            <v xml:space="preserve"> Impulsar y apoyar la ejecución de un plan de expansión eléctrica en el Departamento de Santander.</v>
          </cell>
          <cell r="G486">
            <v>0</v>
          </cell>
          <cell r="H486">
            <v>1</v>
          </cell>
          <cell r="I486">
            <v>1</v>
          </cell>
          <cell r="J486">
            <v>0</v>
          </cell>
          <cell r="K486">
            <v>0</v>
          </cell>
          <cell r="L486">
            <v>0</v>
          </cell>
        </row>
        <row r="487">
          <cell r="E487">
            <v>485</v>
          </cell>
          <cell r="F487" t="str">
            <v xml:space="preserve"> Fomentar la asistencia técnica en la estructuración de proyectos del sector.</v>
          </cell>
          <cell r="G487">
            <v>0</v>
          </cell>
          <cell r="H487">
            <v>10</v>
          </cell>
          <cell r="I487">
            <v>10</v>
          </cell>
          <cell r="J487">
            <v>1</v>
          </cell>
          <cell r="K487">
            <v>0</v>
          </cell>
          <cell r="L487">
            <v>1</v>
          </cell>
        </row>
        <row r="488">
          <cell r="E488">
            <v>486</v>
          </cell>
          <cell r="F488" t="str">
            <v xml:space="preserve"> Fomentar la aplicación de las buenas prácticas de energías en el departamento de Santander.</v>
          </cell>
          <cell r="G488">
            <v>0</v>
          </cell>
          <cell r="H488">
            <v>10</v>
          </cell>
          <cell r="I488">
            <v>10</v>
          </cell>
          <cell r="J488">
            <v>2</v>
          </cell>
          <cell r="K488">
            <v>0</v>
          </cell>
          <cell r="L488">
            <v>0</v>
          </cell>
        </row>
        <row r="489">
          <cell r="E489">
            <v>487</v>
          </cell>
          <cell r="F489" t="str">
            <v xml:space="preserve"> Apoyo a programas y proyectos a través de alianzas estratégicas con la academia y las organizaciones del sector.</v>
          </cell>
          <cell r="G489">
            <v>0</v>
          </cell>
          <cell r="H489">
            <v>4</v>
          </cell>
          <cell r="I489">
            <v>4</v>
          </cell>
          <cell r="J489">
            <v>1</v>
          </cell>
          <cell r="K489">
            <v>0</v>
          </cell>
          <cell r="L489">
            <v>0</v>
          </cell>
        </row>
        <row r="490">
          <cell r="E490">
            <v>488</v>
          </cell>
          <cell r="F490" t="str">
            <v xml:space="preserve"> Impulsar y apoyar 34 viviendas y/o proyectos con energía renovable en el departamento.</v>
          </cell>
          <cell r="G490">
            <v>166</v>
          </cell>
          <cell r="H490">
            <v>200</v>
          </cell>
          <cell r="I490">
            <v>34</v>
          </cell>
          <cell r="J490">
            <v>0</v>
          </cell>
          <cell r="K490">
            <v>0</v>
          </cell>
          <cell r="L490">
            <v>0</v>
          </cell>
        </row>
        <row r="491">
          <cell r="E491">
            <v>489</v>
          </cell>
          <cell r="F491" t="str">
            <v xml:space="preserve"> Gestionar y apoyar cinco (5) proyectos de energía renovable en zonas no interconectados.</v>
          </cell>
          <cell r="G491">
            <v>5</v>
          </cell>
          <cell r="H491">
            <v>10</v>
          </cell>
          <cell r="I491">
            <v>5</v>
          </cell>
          <cell r="J491">
            <v>1</v>
          </cell>
          <cell r="K491">
            <v>0</v>
          </cell>
          <cell r="L491">
            <v>0</v>
          </cell>
        </row>
        <row r="492">
          <cell r="E492">
            <v>490</v>
          </cell>
          <cell r="F492" t="str">
            <v xml:space="preserve"> Impulsar una campaña de Branding de región a partir de los instrumentos de Cooperación Internacional.</v>
          </cell>
          <cell r="G492">
            <v>0</v>
          </cell>
          <cell r="H492">
            <v>1</v>
          </cell>
          <cell r="I492">
            <v>1</v>
          </cell>
          <cell r="J492">
            <v>95</v>
          </cell>
          <cell r="K492">
            <v>0.05</v>
          </cell>
          <cell r="L492">
            <v>0</v>
          </cell>
        </row>
        <row r="493">
          <cell r="E493">
            <v>491</v>
          </cell>
          <cell r="F493" t="str">
            <v xml:space="preserve"> Apoyar una estrategia para la articulación y visibilización de la Cooperación Internacional en el Departamento.</v>
          </cell>
          <cell r="G493">
            <v>0</v>
          </cell>
          <cell r="H493">
            <v>1</v>
          </cell>
          <cell r="I493">
            <v>1</v>
          </cell>
          <cell r="J493">
            <v>0</v>
          </cell>
          <cell r="K493">
            <v>0</v>
          </cell>
          <cell r="L493">
            <v>0</v>
          </cell>
        </row>
        <row r="494">
          <cell r="E494">
            <v>492</v>
          </cell>
          <cell r="F494" t="str">
            <v xml:space="preserve"> Gestionar o impulsar 4 eventos o estrategias de promoción de la Marca Región en el exterior a través de cooperación</v>
          </cell>
          <cell r="G494">
            <v>0</v>
          </cell>
          <cell r="H494">
            <v>4</v>
          </cell>
          <cell r="I494">
            <v>4</v>
          </cell>
          <cell r="J494">
            <v>2</v>
          </cell>
          <cell r="K494">
            <v>0</v>
          </cell>
          <cell r="L494">
            <v>0</v>
          </cell>
        </row>
        <row r="495">
          <cell r="E495">
            <v>493</v>
          </cell>
          <cell r="F495" t="str">
            <v xml:space="preserve"> Generar una estrategia de fomento y promoción de Santandereanos embajadores en el exterior o en otras ciudades de Colombia.</v>
          </cell>
          <cell r="G495">
            <v>0</v>
          </cell>
          <cell r="H495">
            <v>1</v>
          </cell>
          <cell r="I495">
            <v>1</v>
          </cell>
          <cell r="J495">
            <v>0</v>
          </cell>
          <cell r="K495">
            <v>0</v>
          </cell>
          <cell r="L495">
            <v>0</v>
          </cell>
        </row>
        <row r="496">
          <cell r="E496">
            <v>494</v>
          </cell>
          <cell r="F496" t="str">
            <v xml:space="preserve"> Actualizar y adoptar un lineamiento o política para la cooperación nacional e internacional del Departamento.</v>
          </cell>
          <cell r="G496">
            <v>0</v>
          </cell>
          <cell r="H496">
            <v>1</v>
          </cell>
          <cell r="I496">
            <v>1</v>
          </cell>
          <cell r="J496">
            <v>0.95</v>
          </cell>
          <cell r="K496">
            <v>0.15</v>
          </cell>
          <cell r="L496">
            <v>0.2</v>
          </cell>
        </row>
        <row r="497">
          <cell r="E497">
            <v>495</v>
          </cell>
          <cell r="F497" t="str">
            <v xml:space="preserve"> Apoyar técnicamente 15 iniciativas de proyectos de Cooperación Internacional, que la Administración Departamental y/o Municipal presente a los Gobiernos y Agencias Internacionales.</v>
          </cell>
          <cell r="G497">
            <v>6</v>
          </cell>
          <cell r="H497">
            <v>21</v>
          </cell>
          <cell r="I497">
            <v>15</v>
          </cell>
          <cell r="J497">
            <v>0</v>
          </cell>
          <cell r="K497">
            <v>0</v>
          </cell>
          <cell r="L497">
            <v>3</v>
          </cell>
        </row>
        <row r="498">
          <cell r="E498">
            <v>496</v>
          </cell>
          <cell r="F498" t="str">
            <v xml:space="preserve"> Brindar orientación y asesoría al 100% de los proyectos de Cooperación Internacional radicados en la Secretaria de Planeación.</v>
          </cell>
          <cell r="G498">
            <v>0</v>
          </cell>
          <cell r="H498">
            <v>1</v>
          </cell>
          <cell r="I498">
            <v>4</v>
          </cell>
          <cell r="J498">
            <v>1</v>
          </cell>
          <cell r="K498">
            <v>20</v>
          </cell>
          <cell r="L498">
            <v>0.3</v>
          </cell>
        </row>
        <row r="499">
          <cell r="E499">
            <v>497</v>
          </cell>
          <cell r="F499" t="str">
            <v xml:space="preserve"> Apoyar o impulsar una estrategia de atracción de cooperantes internacionales para la enseñanza de una segunda lengua en Santander.</v>
          </cell>
          <cell r="G499">
            <v>0</v>
          </cell>
          <cell r="H499">
            <v>1</v>
          </cell>
          <cell r="I499">
            <v>1</v>
          </cell>
          <cell r="J499">
            <v>0</v>
          </cell>
          <cell r="K499">
            <v>0</v>
          </cell>
          <cell r="L499">
            <v>0</v>
          </cell>
        </row>
        <row r="500">
          <cell r="E500">
            <v>498</v>
          </cell>
          <cell r="F500" t="str">
            <v xml:space="preserve"> Fortalecer a 200 actores interesados y/o responsables en Cooperación Internacionalización en el Departamento de Santander.</v>
          </cell>
          <cell r="G500">
            <v>1100</v>
          </cell>
          <cell r="H500">
            <v>1300</v>
          </cell>
          <cell r="I500">
            <v>200</v>
          </cell>
          <cell r="J500">
            <v>0</v>
          </cell>
          <cell r="K500">
            <v>0</v>
          </cell>
          <cell r="L500">
            <v>0</v>
          </cell>
        </row>
        <row r="501">
          <cell r="E501">
            <v>499</v>
          </cell>
          <cell r="F501" t="str">
            <v xml:space="preserve"> Promover una estrategia de atracción de inversionistas y/o cooperantes internacionales a Santander.</v>
          </cell>
          <cell r="G501">
            <v>0</v>
          </cell>
          <cell r="H501">
            <v>2</v>
          </cell>
          <cell r="I501">
            <v>2</v>
          </cell>
          <cell r="J501">
            <v>1</v>
          </cell>
          <cell r="K501">
            <v>0.05</v>
          </cell>
          <cell r="L501">
            <v>0.05</v>
          </cell>
        </row>
        <row r="502">
          <cell r="E502">
            <v>500</v>
          </cell>
          <cell r="F502" t="str">
            <v xml:space="preserve"> Fortalecer la gestión de 12 alianzas estratégicas de cooperación descentralizada para municipios y departamento de Santander según sus apuestas estratégicas.</v>
          </cell>
          <cell r="G502">
            <v>0</v>
          </cell>
          <cell r="H502">
            <v>12</v>
          </cell>
          <cell r="I502">
            <v>12</v>
          </cell>
          <cell r="J502">
            <v>4</v>
          </cell>
          <cell r="K502">
            <v>2</v>
          </cell>
          <cell r="L502">
            <v>3</v>
          </cell>
        </row>
        <row r="503">
          <cell r="E503">
            <v>501</v>
          </cell>
          <cell r="F503" t="str">
            <v xml:space="preserve"> Identificar, visibilizar y transferir 12 buenas prácticas y experiencias del Departamento y sus municipios en escenarios nacionales e internacionales.</v>
          </cell>
          <cell r="G503">
            <v>0</v>
          </cell>
          <cell r="H503">
            <v>12</v>
          </cell>
          <cell r="I503">
            <v>12</v>
          </cell>
          <cell r="J503">
            <v>4</v>
          </cell>
          <cell r="K503">
            <v>2</v>
          </cell>
          <cell r="L503">
            <v>3</v>
          </cell>
        </row>
        <row r="504">
          <cell r="E504">
            <v>502</v>
          </cell>
          <cell r="F504" t="str">
            <v xml:space="preserve"> Impulsar y/o apoyar 4 acuerdos y alianzas para la promoción del desarrollo regional.</v>
          </cell>
          <cell r="G504">
            <v>0</v>
          </cell>
          <cell r="H504">
            <v>4</v>
          </cell>
          <cell r="I504">
            <v>4</v>
          </cell>
          <cell r="J504">
            <v>0</v>
          </cell>
          <cell r="K504">
            <v>0</v>
          </cell>
          <cell r="L504">
            <v>0</v>
          </cell>
        </row>
        <row r="505">
          <cell r="E505">
            <v>503</v>
          </cell>
          <cell r="F505" t="str">
            <v xml:space="preserve"> Gestionar una estrategia de fomento de Asociación Público Privada (APP) para el desarrollo regional.</v>
          </cell>
          <cell r="G505">
            <v>0</v>
          </cell>
          <cell r="H505">
            <v>1</v>
          </cell>
          <cell r="I505">
            <v>1</v>
          </cell>
          <cell r="J505">
            <v>0</v>
          </cell>
          <cell r="K505">
            <v>0</v>
          </cell>
          <cell r="L505">
            <v>0</v>
          </cell>
        </row>
        <row r="506">
          <cell r="E506">
            <v>504</v>
          </cell>
          <cell r="F506" t="str">
            <v xml:space="preserve"> Apoyar la creación de un Sistema de Información Multifinalitario y/o Centro de Pensamiento Unificado y Estratégico para el Desarrollo de Santander.</v>
          </cell>
          <cell r="G506">
            <v>0</v>
          </cell>
          <cell r="H506">
            <v>1</v>
          </cell>
          <cell r="I506">
            <v>1</v>
          </cell>
          <cell r="J506">
            <v>0.65</v>
          </cell>
          <cell r="K506">
            <v>0</v>
          </cell>
          <cell r="L506">
            <v>0</v>
          </cell>
        </row>
        <row r="507">
          <cell r="E507">
            <v>505</v>
          </cell>
          <cell r="F507" t="str">
            <v xml:space="preserve"> Formar 2000 nuevos liderazgos en planeación participativa del desarrollo regional a través de la escuela departamental de formación participativa para la paz.</v>
          </cell>
          <cell r="G507">
            <v>0</v>
          </cell>
          <cell r="H507">
            <v>2000</v>
          </cell>
          <cell r="I507">
            <v>2000</v>
          </cell>
          <cell r="J507">
            <v>40</v>
          </cell>
          <cell r="K507">
            <v>0</v>
          </cell>
          <cell r="L507">
            <v>0</v>
          </cell>
        </row>
        <row r="508">
          <cell r="E508">
            <v>506</v>
          </cell>
          <cell r="F508" t="str">
            <v xml:space="preserve"> Promover 6 sesiones subregionales para la planeación participativa incluyente.</v>
          </cell>
          <cell r="G508">
            <v>0</v>
          </cell>
          <cell r="H508">
            <v>6</v>
          </cell>
          <cell r="I508">
            <v>6</v>
          </cell>
          <cell r="J508">
            <v>0</v>
          </cell>
          <cell r="K508">
            <v>0</v>
          </cell>
          <cell r="L508">
            <v>0</v>
          </cell>
        </row>
        <row r="509">
          <cell r="E509">
            <v>507</v>
          </cell>
          <cell r="F509" t="str">
            <v xml:space="preserve"> Apoyar 2 iniciativas o estrategias para el fomento del Desarrollo Regional Equitativo.</v>
          </cell>
          <cell r="G509">
            <v>0</v>
          </cell>
          <cell r="H509">
            <v>2</v>
          </cell>
          <cell r="I509">
            <v>2</v>
          </cell>
          <cell r="J509">
            <v>1</v>
          </cell>
          <cell r="K509">
            <v>0</v>
          </cell>
          <cell r="L509">
            <v>0</v>
          </cell>
        </row>
        <row r="510">
          <cell r="E510">
            <v>508</v>
          </cell>
          <cell r="F510" t="str">
            <v xml:space="preserve"> Una (1) política pública RURAL SOSTENIBLE concertada, institucionalizada y operando en el Departamento de Santander.</v>
          </cell>
          <cell r="G510">
            <v>0</v>
          </cell>
          <cell r="H510">
            <v>1</v>
          </cell>
          <cell r="I510">
            <v>1</v>
          </cell>
          <cell r="J510">
            <v>0</v>
          </cell>
          <cell r="K510">
            <v>0</v>
          </cell>
          <cell r="L510">
            <v>0</v>
          </cell>
        </row>
        <row r="511">
          <cell r="E511">
            <v>509</v>
          </cell>
          <cell r="F511" t="str">
            <v xml:space="preserve"> Quince (15) instituciones asociadas al Desarrollo RURAL en el Departamento Santander, con un plan de acción concertado.</v>
          </cell>
          <cell r="G511">
            <v>0</v>
          </cell>
          <cell r="H511">
            <v>15</v>
          </cell>
          <cell r="I511">
            <v>15</v>
          </cell>
          <cell r="J511">
            <v>4</v>
          </cell>
          <cell r="K511">
            <v>0</v>
          </cell>
          <cell r="L511">
            <v>0</v>
          </cell>
        </row>
        <row r="512">
          <cell r="E512">
            <v>510</v>
          </cell>
          <cell r="F512" t="str">
            <v xml:space="preserve"> El 100% de la Secretaría de Agricultura y Desarrollo Rural se ha descentralizado, formado y cuenta con el soporte tecnológico para desarrollar su objeto misional por áreas rurales homogéneas del Departamento.</v>
          </cell>
          <cell r="G512">
            <v>0</v>
          </cell>
          <cell r="H512">
            <v>1</v>
          </cell>
          <cell r="I512">
            <v>100</v>
          </cell>
          <cell r="J512">
            <v>30</v>
          </cell>
          <cell r="K512">
            <v>0</v>
          </cell>
          <cell r="L512">
            <v>0</v>
          </cell>
        </row>
        <row r="513">
          <cell r="E513">
            <v>511</v>
          </cell>
          <cell r="F513" t="str">
            <v xml:space="preserve"> Extensión rural (asistencia técnica integral) dirigida a 2.000 pequeños y/o medianos productores y/o 20 organizaciones de productores campesinos.</v>
          </cell>
          <cell r="G513">
            <v>0</v>
          </cell>
          <cell r="H513">
            <v>2000</v>
          </cell>
          <cell r="I513">
            <v>2000</v>
          </cell>
          <cell r="J513">
            <v>500</v>
          </cell>
          <cell r="K513">
            <v>0</v>
          </cell>
          <cell r="L513">
            <v>0</v>
          </cell>
        </row>
        <row r="514">
          <cell r="E514">
            <v>511</v>
          </cell>
          <cell r="F514" t="str">
            <v xml:space="preserve"> Extensión rural (asistencia técnica integral) dirigida a 2.000 pequeños y/o medianos productores y/o 20 organizaciones de productores campesinos.</v>
          </cell>
          <cell r="G514">
            <v>0</v>
          </cell>
          <cell r="H514">
            <v>20</v>
          </cell>
          <cell r="I514">
            <v>20</v>
          </cell>
          <cell r="J514">
            <v>5</v>
          </cell>
          <cell r="K514">
            <v>0</v>
          </cell>
          <cell r="L514">
            <v>0</v>
          </cell>
        </row>
        <row r="515">
          <cell r="E515">
            <v>512</v>
          </cell>
          <cell r="F515" t="str">
            <v xml:space="preserve"> Las seis (6) unidades de extensión rural han sido instrumentadas y formadas para el fortalecimiento de la competitividad rural del Departamento, operando en las seis (6) áreas homogéneas de desarrollo rural priorizadas.</v>
          </cell>
          <cell r="G515">
            <v>0</v>
          </cell>
          <cell r="H515">
            <v>6</v>
          </cell>
          <cell r="I515">
            <v>6</v>
          </cell>
          <cell r="J515">
            <v>2</v>
          </cell>
          <cell r="K515">
            <v>0</v>
          </cell>
          <cell r="L515">
            <v>0</v>
          </cell>
        </row>
        <row r="516">
          <cell r="E516">
            <v>513</v>
          </cell>
          <cell r="F516" t="str">
            <v xml:space="preserve"> Apoyar desde la extensión rural el enfoque de la producción limpia y las buenas prácticas agropecuarias, haciendo énfasis en el adecuado manejo de los residuos sólidos y/o líquidos agropecuarios, aumentando en un 10% el aprovechamiento de los residuos de cosecha y/o la disposición final adecuada de los residuos peligrosos agropecuarios.</v>
          </cell>
          <cell r="G516">
            <v>0</v>
          </cell>
          <cell r="H516">
            <v>0.1</v>
          </cell>
          <cell r="I516">
            <v>0.1</v>
          </cell>
          <cell r="J516">
            <v>0.03</v>
          </cell>
          <cell r="K516">
            <v>0</v>
          </cell>
          <cell r="L516">
            <v>0</v>
          </cell>
        </row>
        <row r="517">
          <cell r="E517">
            <v>514</v>
          </cell>
          <cell r="F517" t="str">
            <v xml:space="preserve"> Aunar esfuerzos institucionales, gremiales y comunitarios en 5200 predios, para la adopción de buenas prácticas ganaderas y la certificación y/o recertificación de predios libres de enfermedades de control oficial (tuberculosis, brucelosis, etc).</v>
          </cell>
          <cell r="G517">
            <v>0</v>
          </cell>
          <cell r="H517">
            <v>5200</v>
          </cell>
          <cell r="I517">
            <v>5200</v>
          </cell>
          <cell r="J517">
            <v>0</v>
          </cell>
          <cell r="K517">
            <v>0</v>
          </cell>
          <cell r="L517">
            <v>0</v>
          </cell>
        </row>
        <row r="518">
          <cell r="E518">
            <v>515</v>
          </cell>
          <cell r="F518" t="str">
            <v xml:space="preserve"> Orientar y articular la acción institucional para mejorar el índice de pobreza multidimensional a por lo menos 5000 familias rurales Haciendo énfasis en los ciclos vitales de su población, mujer rural, grupos étnicos, afrodescendientes, y en general la población vulnerable.</v>
          </cell>
          <cell r="G518">
            <v>0</v>
          </cell>
          <cell r="H518">
            <v>5000</v>
          </cell>
          <cell r="I518">
            <v>5000</v>
          </cell>
          <cell r="J518">
            <v>2000</v>
          </cell>
          <cell r="K518">
            <v>0</v>
          </cell>
          <cell r="L518">
            <v>0</v>
          </cell>
        </row>
        <row r="519">
          <cell r="E519">
            <v>516</v>
          </cell>
          <cell r="F519" t="str">
            <v xml:space="preserve"> Apoyar y orientar el programa de formalización de la propiedad rural del gobierno nacional y la titulación de baldíos en el Departamento e Santander, en por lo menos 844 solicitudes para la titulación, especialmente en la alta montaña y en las áreas homogéneas Priorizadas de las cadenas productivas tradicionales,</v>
          </cell>
          <cell r="G519">
            <v>0</v>
          </cell>
          <cell r="H519">
            <v>844</v>
          </cell>
          <cell r="I519">
            <v>844</v>
          </cell>
          <cell r="J519">
            <v>200</v>
          </cell>
          <cell r="K519">
            <v>0</v>
          </cell>
          <cell r="L519">
            <v>0</v>
          </cell>
        </row>
        <row r="520">
          <cell r="E520">
            <v>517</v>
          </cell>
          <cell r="F520" t="str">
            <v xml:space="preserve"> Articular la atención integral social y productiva a 2.400 víctimas del conflicto en el área rural, que se ubican en el Departamento de Santander.</v>
          </cell>
          <cell r="G520">
            <v>0</v>
          </cell>
          <cell r="H520">
            <v>2400</v>
          </cell>
          <cell r="I520">
            <v>2400</v>
          </cell>
          <cell r="J520">
            <v>600</v>
          </cell>
          <cell r="K520">
            <v>0</v>
          </cell>
          <cell r="L520">
            <v>0</v>
          </cell>
        </row>
        <row r="521">
          <cell r="E521">
            <v>518</v>
          </cell>
          <cell r="F521" t="str">
            <v xml:space="preserve"> Apoyar la celebración en los 87 municipios del día del campesino.</v>
          </cell>
          <cell r="G521">
            <v>0</v>
          </cell>
          <cell r="H521">
            <v>87</v>
          </cell>
          <cell r="I521">
            <v>348</v>
          </cell>
          <cell r="J521">
            <v>87</v>
          </cell>
          <cell r="K521">
            <v>0</v>
          </cell>
          <cell r="L521">
            <v>0</v>
          </cell>
        </row>
        <row r="522">
          <cell r="E522">
            <v>519</v>
          </cell>
          <cell r="F522" t="str">
            <v xml:space="preserve"> Apoyar y orientar el proceso de mejoramiento y/o construcción de 2.876 viviendas rurales del Departamento de Santander.</v>
          </cell>
          <cell r="G522">
            <v>0</v>
          </cell>
          <cell r="H522">
            <v>2876</v>
          </cell>
          <cell r="I522">
            <v>2876</v>
          </cell>
          <cell r="J522">
            <v>1400</v>
          </cell>
          <cell r="K522">
            <v>0</v>
          </cell>
          <cell r="L522">
            <v>0</v>
          </cell>
        </row>
        <row r="523">
          <cell r="E523">
            <v>520</v>
          </cell>
          <cell r="F523" t="str">
            <v xml:space="preserve"> Orientar el 50% de las inversiones en mejoramiento y/o construcción del equipamiento rural en las áreas homogéneas de desarrollo rurales priorizadas.</v>
          </cell>
          <cell r="G523">
            <v>0</v>
          </cell>
          <cell r="H523">
            <v>50</v>
          </cell>
          <cell r="I523">
            <v>50</v>
          </cell>
          <cell r="J523">
            <v>15</v>
          </cell>
          <cell r="K523">
            <v>0</v>
          </cell>
          <cell r="L523">
            <v>0</v>
          </cell>
        </row>
        <row r="524">
          <cell r="E524">
            <v>521</v>
          </cell>
          <cell r="F524" t="str">
            <v xml:space="preserve"> Fortalecer la agricultura familiar a 2.432 familias rurales Santandereanas, tecnológicamente, productivamente y en la comercialización de los productos.</v>
          </cell>
          <cell r="G524">
            <v>0</v>
          </cell>
          <cell r="H524">
            <v>2432</v>
          </cell>
          <cell r="I524">
            <v>2432</v>
          </cell>
          <cell r="J524">
            <v>750</v>
          </cell>
          <cell r="K524">
            <v>0</v>
          </cell>
          <cell r="L524">
            <v>0</v>
          </cell>
        </row>
        <row r="525">
          <cell r="E525">
            <v>521</v>
          </cell>
          <cell r="F525" t="str">
            <v xml:space="preserve"> Fortalecer la agricultura familiar a 2.432 familias rurales Santandereanas, tecnológicamente, productivamente y en la comercialización de los productos.</v>
          </cell>
          <cell r="G525">
            <v>0</v>
          </cell>
          <cell r="H525">
            <v>240</v>
          </cell>
          <cell r="I525">
            <v>240</v>
          </cell>
          <cell r="J525">
            <v>60</v>
          </cell>
          <cell r="K525">
            <v>0</v>
          </cell>
          <cell r="L525">
            <v>0</v>
          </cell>
        </row>
        <row r="526">
          <cell r="E526">
            <v>522</v>
          </cell>
          <cell r="F526" t="str">
            <v xml:space="preserve"> Gestionar la realización 4 cadenas productivas para mejorar su productividad y competitividad, disminuyendo el conflicto de uso del suelo del departamento, la aplicación de la estrategia de crecimiento verde, valor agregado a la producción y acuerdos con aliados Comerciales.</v>
          </cell>
          <cell r="G526">
            <v>0</v>
          </cell>
          <cell r="H526">
            <v>4</v>
          </cell>
          <cell r="I526">
            <v>4</v>
          </cell>
          <cell r="J526">
            <v>1</v>
          </cell>
          <cell r="K526">
            <v>0</v>
          </cell>
          <cell r="L526">
            <v>0</v>
          </cell>
        </row>
        <row r="527">
          <cell r="E527">
            <v>523</v>
          </cell>
          <cell r="F527" t="str">
            <v xml:space="preserve"> Gestionar la realización de cuatro (4) obra de infraestructura (vial, agroindustrial, riego y/o embalse), en las áreas priorizadas de las cadenas productivas y/o en torno a las áreas homogéneas de extensión rural.</v>
          </cell>
          <cell r="G527">
            <v>0</v>
          </cell>
          <cell r="H527">
            <v>4</v>
          </cell>
          <cell r="I527">
            <v>4</v>
          </cell>
          <cell r="J527">
            <v>1</v>
          </cell>
          <cell r="K527">
            <v>0</v>
          </cell>
          <cell r="L527">
            <v>0</v>
          </cell>
        </row>
        <row r="528">
          <cell r="E528">
            <v>524</v>
          </cell>
          <cell r="F528" t="str">
            <v xml:space="preserve"> Apoyar el crecimiento en un 10% de la productividad y competitividad de la pesca artesanal y la acuicultura en Santander.</v>
          </cell>
          <cell r="G528">
            <v>0</v>
          </cell>
          <cell r="H528">
            <v>0.1</v>
          </cell>
          <cell r="I528">
            <v>0.1</v>
          </cell>
          <cell r="J528">
            <v>0.02</v>
          </cell>
          <cell r="K528">
            <v>0</v>
          </cell>
          <cell r="L528">
            <v>0</v>
          </cell>
        </row>
        <row r="529">
          <cell r="E529">
            <v>525</v>
          </cell>
          <cell r="F529" t="str">
            <v xml:space="preserve"> Una (1) Agrópolis funcionando en el Departamento de Santander</v>
          </cell>
          <cell r="G529">
            <v>0</v>
          </cell>
          <cell r="H529">
            <v>1</v>
          </cell>
          <cell r="I529">
            <v>1</v>
          </cell>
          <cell r="J529">
            <v>1</v>
          </cell>
          <cell r="K529">
            <v>0</v>
          </cell>
          <cell r="L529">
            <v>0</v>
          </cell>
        </row>
        <row r="530">
          <cell r="E530">
            <v>526</v>
          </cell>
          <cell r="F530" t="str">
            <v xml:space="preserve"> Un (1) banco de maquinarias agropecuaria por las áreas homogéneas priorizadas para el desarrollo rural sostenible.</v>
          </cell>
          <cell r="G530">
            <v>0</v>
          </cell>
          <cell r="H530">
            <v>1</v>
          </cell>
          <cell r="I530">
            <v>1</v>
          </cell>
          <cell r="J530">
            <v>2</v>
          </cell>
          <cell r="K530">
            <v>0</v>
          </cell>
          <cell r="L530">
            <v>0</v>
          </cell>
        </row>
        <row r="531">
          <cell r="E531">
            <v>527</v>
          </cell>
          <cell r="F531" t="str">
            <v xml:space="preserve"> Promover, gestionar y coordinar el diseño y puesta en funcionamiento de una (1) estrategia de financiamiento para el Desarrollo Rural Sostenible del Departamento de Santander, que integre garantías a créditos agropecuarios, fortalezca la inversión rural, la empresa rural y los modelos asociativos de desarrollo rural.</v>
          </cell>
          <cell r="G531">
            <v>0</v>
          </cell>
          <cell r="H531">
            <v>1</v>
          </cell>
          <cell r="I531">
            <v>1</v>
          </cell>
          <cell r="J531">
            <v>0</v>
          </cell>
          <cell r="K531">
            <v>0</v>
          </cell>
          <cell r="L531">
            <v>0</v>
          </cell>
        </row>
        <row r="532">
          <cell r="E532">
            <v>528</v>
          </cell>
          <cell r="F532" t="str">
            <v xml:space="preserve"> Apoyar y/o gestionar una estrategia departamental para el fortalecimiento del sistema de abastecimiento (producción, distribución y consumo- plazas de mercado, mercados campesinos, ferias para la seguridad alimentaria) de bienes y servicios alimentarios en el departamento de Santander.</v>
          </cell>
          <cell r="G532">
            <v>0</v>
          </cell>
          <cell r="H532">
            <v>1</v>
          </cell>
          <cell r="I532">
            <v>1</v>
          </cell>
          <cell r="J532">
            <v>0</v>
          </cell>
          <cell r="K532">
            <v>0</v>
          </cell>
          <cell r="L532">
            <v>0</v>
          </cell>
        </row>
        <row r="533">
          <cell r="E533">
            <v>529</v>
          </cell>
          <cell r="F533" t="str">
            <v xml:space="preserve"> Una (1) estrategia de investigación para la RURALIDAD concertada, adoptada y operando en un sistema de ciencia y tecnología para la ruralidad del Departamento de Santander</v>
          </cell>
          <cell r="G533">
            <v>0</v>
          </cell>
          <cell r="H533">
            <v>1</v>
          </cell>
          <cell r="I533">
            <v>1</v>
          </cell>
          <cell r="J533">
            <v>0</v>
          </cell>
          <cell r="K533">
            <v>0</v>
          </cell>
          <cell r="L533">
            <v>0</v>
          </cell>
        </row>
        <row r="534">
          <cell r="E534">
            <v>530</v>
          </cell>
          <cell r="F534" t="str">
            <v xml:space="preserve"> Cuatro (4) cadenas productivas cuentan con una estrategia de ciencia y tecnología para mejorar la productividad y competitividad.</v>
          </cell>
          <cell r="G534">
            <v>0</v>
          </cell>
          <cell r="H534">
            <v>4</v>
          </cell>
          <cell r="I534">
            <v>4</v>
          </cell>
          <cell r="J534">
            <v>1</v>
          </cell>
          <cell r="K534">
            <v>0</v>
          </cell>
          <cell r="L534">
            <v>0</v>
          </cell>
        </row>
        <row r="535">
          <cell r="E535">
            <v>530</v>
          </cell>
          <cell r="F535" t="str">
            <v xml:space="preserve"> Cuatro (4) cadenas productivas cuentan con una estrategia de ciencia y tecnología para mejorar la productividad y competitividad.</v>
          </cell>
          <cell r="G535">
            <v>3000</v>
          </cell>
          <cell r="H535">
            <v>4000</v>
          </cell>
          <cell r="I535">
            <v>1000</v>
          </cell>
          <cell r="J535">
            <v>250</v>
          </cell>
          <cell r="K535">
            <v>0</v>
          </cell>
          <cell r="L535">
            <v>0</v>
          </cell>
        </row>
        <row r="536">
          <cell r="E536">
            <v>531</v>
          </cell>
          <cell r="F536" t="str">
            <v xml:space="preserve"> Generar una plataforma virtual y física integradora de investigación y el desarrollo tecnológico para el Desarrollo rural sostenible del Departamento de Santander.</v>
          </cell>
          <cell r="G536">
            <v>0</v>
          </cell>
          <cell r="H536">
            <v>1</v>
          </cell>
          <cell r="I536">
            <v>1</v>
          </cell>
          <cell r="J536">
            <v>1</v>
          </cell>
          <cell r="K536">
            <v>0</v>
          </cell>
          <cell r="L536">
            <v>0</v>
          </cell>
        </row>
        <row r="537">
          <cell r="E537">
            <v>531</v>
          </cell>
          <cell r="F537" t="str">
            <v xml:space="preserve"> Generar una plataforma virtual y física integradora de investigación y el desarrollo tecnológico para el Desarrollo rural sostenible del Departamento de Santander.</v>
          </cell>
          <cell r="G537">
            <v>0</v>
          </cell>
          <cell r="H537">
            <v>4</v>
          </cell>
          <cell r="I537">
            <v>4</v>
          </cell>
          <cell r="J537">
            <v>1</v>
          </cell>
          <cell r="K537">
            <v>0</v>
          </cell>
          <cell r="L537">
            <v>0</v>
          </cell>
        </row>
        <row r="538">
          <cell r="E538">
            <v>532</v>
          </cell>
          <cell r="F538" t="str">
            <v xml:space="preserve"> Una (1) plataforma de información social, económica, natural, geográfica, geopolítica, de la RURALIDAD de Santander, operando de forma articulada y coordinada con las instituciones relacionadas con la ruralidad su desarrollo y su sostenibilidad</v>
          </cell>
          <cell r="G538">
            <v>0</v>
          </cell>
          <cell r="H538">
            <v>1</v>
          </cell>
          <cell r="I538">
            <v>1</v>
          </cell>
          <cell r="J538">
            <v>1</v>
          </cell>
          <cell r="K538">
            <v>0</v>
          </cell>
          <cell r="L538">
            <v>0</v>
          </cell>
        </row>
        <row r="539">
          <cell r="E539">
            <v>533</v>
          </cell>
          <cell r="F539" t="str">
            <v xml:space="preserve"> Orientar un (1) modelo educativo enfocado a la sostenibilidad, el cambio climático, la gestión del riesgo, los residuos, etc., diseñado, probado y adoptado en el sistema educativo de Santander</v>
          </cell>
          <cell r="G539">
            <v>0</v>
          </cell>
          <cell r="H539">
            <v>1</v>
          </cell>
          <cell r="I539">
            <v>1</v>
          </cell>
          <cell r="J539">
            <v>1</v>
          </cell>
          <cell r="K539">
            <v>0</v>
          </cell>
          <cell r="L539">
            <v>0</v>
          </cell>
        </row>
        <row r="540">
          <cell r="E540">
            <v>534</v>
          </cell>
          <cell r="F540" t="str">
            <v xml:space="preserve"> Aunar esfuerzos para el mejoramiento genético de por lo menos 800 ejemplares bovinos, ovinos y/o caprinos, por biotecnologías, reproductivas como la transferencia de embriones, inseminación artificial, clonación, entrega de vientres mejorados, entre otras.</v>
          </cell>
          <cell r="G540">
            <v>0</v>
          </cell>
          <cell r="H540">
            <v>800</v>
          </cell>
          <cell r="I540">
            <v>800</v>
          </cell>
          <cell r="J540">
            <v>300</v>
          </cell>
          <cell r="K540">
            <v>0</v>
          </cell>
          <cell r="L540">
            <v>0</v>
          </cell>
        </row>
        <row r="541">
          <cell r="E541">
            <v>535</v>
          </cell>
          <cell r="F541" t="str">
            <v xml:space="preserve"> Apoyo al fomento, conservación y/o mejoramiento de tres (3) especies pecuarias criollas Santandereanas y el 30% de los individuos de cada una de las especies seccionadas.</v>
          </cell>
          <cell r="G541">
            <v>0</v>
          </cell>
          <cell r="H541">
            <v>3</v>
          </cell>
          <cell r="I541">
            <v>3</v>
          </cell>
          <cell r="J541">
            <v>1</v>
          </cell>
          <cell r="K541">
            <v>0</v>
          </cell>
          <cell r="L541">
            <v>0</v>
          </cell>
        </row>
        <row r="542">
          <cell r="E542">
            <v>535</v>
          </cell>
          <cell r="F542" t="str">
            <v xml:space="preserve"> Apoyo al fomento, conservación y/o mejoramiento de tres (3) especies pecuarias criollas Santandereanas y el 30% de los individuos de cada una de las especies seccionadas.</v>
          </cell>
          <cell r="G542">
            <v>0</v>
          </cell>
          <cell r="H542">
            <v>1</v>
          </cell>
          <cell r="I542">
            <v>1</v>
          </cell>
          <cell r="J542">
            <v>0.25</v>
          </cell>
          <cell r="K542">
            <v>0</v>
          </cell>
          <cell r="L542">
            <v>0</v>
          </cell>
        </row>
        <row r="543">
          <cell r="E543">
            <v>536</v>
          </cell>
          <cell r="F543" t="str">
            <v xml:space="preserve"> Apoyar y/o gestionar una estrategia para el fortalecimiento de Ferticol.</v>
          </cell>
          <cell r="G543">
            <v>0</v>
          </cell>
          <cell r="H543">
            <v>1</v>
          </cell>
          <cell r="I543">
            <v>1</v>
          </cell>
          <cell r="J543">
            <v>0</v>
          </cell>
          <cell r="K543">
            <v>0</v>
          </cell>
          <cell r="L543">
            <v>0</v>
          </cell>
        </row>
        <row r="544">
          <cell r="E544">
            <v>537</v>
          </cell>
          <cell r="F544" t="str">
            <v xml:space="preserve"> Apoyar la creación de dos (2) nuevas cadenas productivas para Santander, con base en especies promisorias de su Biodiversidad (Fauna y Flora) silvestres</v>
          </cell>
          <cell r="G544">
            <v>0</v>
          </cell>
          <cell r="H544">
            <v>2</v>
          </cell>
          <cell r="I544">
            <v>2</v>
          </cell>
          <cell r="J544">
            <v>1</v>
          </cell>
          <cell r="K544">
            <v>0</v>
          </cell>
          <cell r="L544">
            <v>0</v>
          </cell>
        </row>
        <row r="545">
          <cell r="E545">
            <v>538</v>
          </cell>
          <cell r="F545" t="str">
            <v xml:space="preserve"> Gestionar una metodología para el conocimiento de riesgo a escala 1:100.000 para diferentes escenarios amenazantes, en articulación con las corporaciones autónomas regionales y entidades territoriales.</v>
          </cell>
          <cell r="G545">
            <v>0</v>
          </cell>
          <cell r="H545">
            <v>1</v>
          </cell>
          <cell r="I545">
            <v>1</v>
          </cell>
          <cell r="J545">
            <v>0.25</v>
          </cell>
          <cell r="K545">
            <v>0</v>
          </cell>
          <cell r="L545">
            <v>0</v>
          </cell>
        </row>
        <row r="546">
          <cell r="E546">
            <v>539</v>
          </cell>
          <cell r="F546" t="str">
            <v xml:space="preserve"> Gestionar la elaboración de 4 estudios de amenaza, vulnerabilidad y riesgo en el departamento.</v>
          </cell>
          <cell r="G546">
            <v>4</v>
          </cell>
          <cell r="H546">
            <v>8</v>
          </cell>
          <cell r="I546">
            <v>4</v>
          </cell>
          <cell r="J546">
            <v>0.25</v>
          </cell>
          <cell r="K546">
            <v>0</v>
          </cell>
          <cell r="L546">
            <v>0</v>
          </cell>
        </row>
        <row r="547">
          <cell r="E547">
            <v>540</v>
          </cell>
          <cell r="F547" t="str">
            <v xml:space="preserve"> Gestionar un mapa de amenazas departamental para los principales escenarios de riesgo a una escala 1:100.000.</v>
          </cell>
          <cell r="G547">
            <v>0</v>
          </cell>
          <cell r="H547">
            <v>1</v>
          </cell>
          <cell r="I547">
            <v>1</v>
          </cell>
          <cell r="J547">
            <v>0.25</v>
          </cell>
          <cell r="K547">
            <v>0</v>
          </cell>
          <cell r="L547">
            <v>0.05</v>
          </cell>
        </row>
        <row r="548">
          <cell r="E548">
            <v>541</v>
          </cell>
          <cell r="F548" t="str">
            <v xml:space="preserve"> Avanzar en un 30% la consolidación del sistema de información para la gestión del riesgo de desastres departamental de acuerdo con el artículo 46 de la Ley 1523 de 2012.</v>
          </cell>
          <cell r="G548">
            <v>0</v>
          </cell>
          <cell r="H548">
            <v>0.3</v>
          </cell>
          <cell r="I548">
            <v>0.3</v>
          </cell>
          <cell r="J548">
            <v>0.02</v>
          </cell>
          <cell r="K548">
            <v>0</v>
          </cell>
          <cell r="L548">
            <v>5.0000000000000001E-3</v>
          </cell>
        </row>
        <row r="549">
          <cell r="E549">
            <v>542</v>
          </cell>
          <cell r="F549" t="str">
            <v xml:space="preserve"> Gestionar en articulación con otras entidades un estudio de microzonificación sísmica en fase definitiva en el departamento.</v>
          </cell>
          <cell r="G549">
            <v>0</v>
          </cell>
          <cell r="H549">
            <v>1</v>
          </cell>
          <cell r="I549">
            <v>1</v>
          </cell>
          <cell r="J549">
            <v>0.25</v>
          </cell>
          <cell r="K549">
            <v>0</v>
          </cell>
          <cell r="L549">
            <v>0.05</v>
          </cell>
        </row>
        <row r="550">
          <cell r="E550">
            <v>543</v>
          </cell>
          <cell r="F550" t="str">
            <v xml:space="preserve"> Gestionar articuladamente con entidades locales, regionales y nacionales la construcción de una (1) unidad de gestión integrada del riesgo para la capacitación de cuerpos de socorro y atención al desastre.</v>
          </cell>
          <cell r="G550">
            <v>0</v>
          </cell>
          <cell r="H550">
            <v>1</v>
          </cell>
          <cell r="I550">
            <v>1</v>
          </cell>
          <cell r="J550">
            <v>0.25</v>
          </cell>
          <cell r="K550">
            <v>0</v>
          </cell>
          <cell r="L550">
            <v>0.25</v>
          </cell>
        </row>
        <row r="551">
          <cell r="E551">
            <v>544</v>
          </cell>
          <cell r="F551" t="str">
            <v xml:space="preserve"> Gestionar articuladamente con entidades locales, regionales y nacionales la construcción de cuatro (4) centros de reserva de gestión del riesgo provinciales para la atención y manejo del desastre en el departamento.</v>
          </cell>
          <cell r="G551">
            <v>0</v>
          </cell>
          <cell r="H551">
            <v>4</v>
          </cell>
          <cell r="I551">
            <v>4</v>
          </cell>
          <cell r="J551">
            <v>1</v>
          </cell>
          <cell r="K551">
            <v>0</v>
          </cell>
          <cell r="L551">
            <v>0</v>
          </cell>
        </row>
        <row r="552">
          <cell r="E552">
            <v>545</v>
          </cell>
          <cell r="F552" t="str">
            <v xml:space="preserve"> Coordinar la capacitación de tres (3) cuerpos de socorro para la atención de desastres en el departamento.</v>
          </cell>
          <cell r="G552">
            <v>0</v>
          </cell>
          <cell r="H552">
            <v>3</v>
          </cell>
          <cell r="I552">
            <v>3</v>
          </cell>
          <cell r="J552">
            <v>1</v>
          </cell>
          <cell r="K552">
            <v>0</v>
          </cell>
          <cell r="L552">
            <v>0</v>
          </cell>
        </row>
        <row r="553">
          <cell r="E553">
            <v>546</v>
          </cell>
          <cell r="F553" t="str">
            <v xml:space="preserve"> Promover seis (6) campañas, simulacros y/o capacitaciones que los cuerpos de socorro desarrollen con las comunidades para la preparación y manejo del desastre.</v>
          </cell>
          <cell r="G553">
            <v>0</v>
          </cell>
          <cell r="H553">
            <v>6</v>
          </cell>
          <cell r="I553">
            <v>6</v>
          </cell>
          <cell r="J553">
            <v>2</v>
          </cell>
          <cell r="K553">
            <v>0</v>
          </cell>
          <cell r="L553">
            <v>1</v>
          </cell>
        </row>
        <row r="554">
          <cell r="E554">
            <v>547</v>
          </cell>
          <cell r="F554" t="str">
            <v xml:space="preserve"> Gestionar articuladamente con los municipios y grupos de interés, el diseño, ejecución de obras de mitigación y/o acciones de prevención del riesgo en cinco (5) áreas homogéneas, en el tema de amenazas, adaptación al cambio climático y pérdidas de suelos por desertificación.</v>
          </cell>
          <cell r="G554">
            <v>0</v>
          </cell>
          <cell r="H554">
            <v>5</v>
          </cell>
          <cell r="I554">
            <v>5</v>
          </cell>
          <cell r="J554">
            <v>1</v>
          </cell>
          <cell r="K554">
            <v>0</v>
          </cell>
          <cell r="L554">
            <v>1</v>
          </cell>
        </row>
        <row r="555">
          <cell r="E555">
            <v>548</v>
          </cell>
          <cell r="F555" t="str">
            <v xml:space="preserve"> Gestionar el fortalecimiento del Plan Nacional de Prevención y Atención a los incendios forestales y la estrategia de corresponsabilidad social en Santander.</v>
          </cell>
          <cell r="G555">
            <v>0</v>
          </cell>
          <cell r="H555">
            <v>2</v>
          </cell>
          <cell r="I555">
            <v>2</v>
          </cell>
          <cell r="J555">
            <v>0.5</v>
          </cell>
          <cell r="K555">
            <v>0</v>
          </cell>
          <cell r="L555">
            <v>0</v>
          </cell>
        </row>
        <row r="556">
          <cell r="E556">
            <v>549</v>
          </cell>
          <cell r="F556" t="str">
            <v xml:space="preserve"> Gestionar la dotación al departamento en sus centros de reservas con 10.000 ayudas humanitarias de emergencia en la atención de los damnificados.</v>
          </cell>
          <cell r="G556">
            <v>780</v>
          </cell>
          <cell r="H556">
            <v>10780</v>
          </cell>
          <cell r="I556">
            <v>10000</v>
          </cell>
          <cell r="J556">
            <v>1500</v>
          </cell>
          <cell r="K556">
            <v>0</v>
          </cell>
          <cell r="L556">
            <v>3560</v>
          </cell>
        </row>
        <row r="557">
          <cell r="E557">
            <v>550</v>
          </cell>
          <cell r="F557" t="str">
            <v xml:space="preserve"> Adoptar en el departamento de Santander el protocolo de manejo de desastres, con el fin de articular las acciones en red para la atención de desastres.</v>
          </cell>
          <cell r="G557">
            <v>0</v>
          </cell>
          <cell r="H557">
            <v>1</v>
          </cell>
          <cell r="I557">
            <v>1</v>
          </cell>
          <cell r="J557">
            <v>0.3</v>
          </cell>
          <cell r="K557">
            <v>0.05</v>
          </cell>
          <cell r="L557">
            <v>0</v>
          </cell>
        </row>
        <row r="558">
          <cell r="E558">
            <v>551</v>
          </cell>
          <cell r="F558" t="str">
            <v xml:space="preserve"> Institucionalizar un (1) acuerdo de voluntades para la conservación, restauración y uso sostenible de los sistemas hidrográficos en cada una de las cuatro (4) unidades biogeográficas de Santander.</v>
          </cell>
          <cell r="G558">
            <v>0</v>
          </cell>
          <cell r="H558">
            <v>4</v>
          </cell>
          <cell r="I558">
            <v>4</v>
          </cell>
          <cell r="J558">
            <v>1</v>
          </cell>
          <cell r="K558">
            <v>0</v>
          </cell>
          <cell r="L558">
            <v>0</v>
          </cell>
        </row>
        <row r="559">
          <cell r="E559">
            <v>552</v>
          </cell>
          <cell r="F559" t="str">
            <v xml:space="preserve"> Iniciativas de conservación ejecutadas en el 1% del área o 3054 (ha), de paramos y/o humedales, ubicados dentro de las cuatro (4) unidades biogeográficas de Santander que tienen acuerdo de conservación.</v>
          </cell>
          <cell r="G559">
            <v>0</v>
          </cell>
          <cell r="H559">
            <v>3054</v>
          </cell>
          <cell r="I559">
            <v>3054</v>
          </cell>
          <cell r="J559">
            <v>600</v>
          </cell>
          <cell r="K559">
            <v>0</v>
          </cell>
          <cell r="L559">
            <v>0</v>
          </cell>
        </row>
        <row r="560">
          <cell r="E560">
            <v>553</v>
          </cell>
          <cell r="F560" t="str">
            <v xml:space="preserve"> Cuatro (4) campañas en el departamento de Santander, sobre el uso eficiente y ahorro del agua a nivel rural y urbano.</v>
          </cell>
          <cell r="G560">
            <v>0</v>
          </cell>
          <cell r="H560">
            <v>4</v>
          </cell>
          <cell r="I560">
            <v>4</v>
          </cell>
          <cell r="J560">
            <v>1</v>
          </cell>
          <cell r="K560">
            <v>0</v>
          </cell>
          <cell r="L560">
            <v>0</v>
          </cell>
        </row>
        <row r="561">
          <cell r="E561">
            <v>554</v>
          </cell>
          <cell r="F561" t="str">
            <v xml:space="preserve"> Fomentar la implementación de una estrategia de pago por servicios ambientales para la conservación y defensa del patrimonio ambiental santandereano.</v>
          </cell>
          <cell r="G561">
            <v>0</v>
          </cell>
          <cell r="H561">
            <v>1</v>
          </cell>
          <cell r="I561">
            <v>1</v>
          </cell>
          <cell r="J561">
            <v>1</v>
          </cell>
          <cell r="K561">
            <v>0</v>
          </cell>
          <cell r="L561">
            <v>0</v>
          </cell>
        </row>
        <row r="562">
          <cell r="E562">
            <v>555</v>
          </cell>
          <cell r="F562" t="str">
            <v xml:space="preserve"> Liderar la construcción participativa y concertadamente de una (1) política pública ambiental para el Departamento de Santander, articuladamente con las autoridades ambientales.</v>
          </cell>
          <cell r="G562">
            <v>0</v>
          </cell>
          <cell r="H562">
            <v>1</v>
          </cell>
          <cell r="I562">
            <v>1</v>
          </cell>
          <cell r="J562">
            <v>0</v>
          </cell>
          <cell r="K562">
            <v>0</v>
          </cell>
          <cell r="L562">
            <v>0</v>
          </cell>
        </row>
        <row r="563">
          <cell r="E563">
            <v>556</v>
          </cell>
          <cell r="F563" t="str">
            <v xml:space="preserve"> Apoyar cuatro (4) acuerdos para la conservación, restauración, reforestación, uso sostenible y/o conectividad de los corredores biológicos del Departamento, que impacten en cuencas en proceso de ordenación con enfoque de gestión del riesgo.</v>
          </cell>
          <cell r="G563">
            <v>0</v>
          </cell>
          <cell r="H563">
            <v>4</v>
          </cell>
          <cell r="I563">
            <v>4</v>
          </cell>
          <cell r="J563">
            <v>1</v>
          </cell>
          <cell r="K563">
            <v>0</v>
          </cell>
          <cell r="L563">
            <v>0</v>
          </cell>
        </row>
        <row r="564">
          <cell r="E564">
            <v>556</v>
          </cell>
          <cell r="F564" t="str">
            <v xml:space="preserve"> Apoyar cuatro (4) acuerdos para la conservación, restauración, reforestación, uso sostenible y/o conectividad de los corredores biológicos del Departamento, que impacten en cuencas en proceso de ordenación con enfoque de gestión del riesgo.</v>
          </cell>
          <cell r="G564">
            <v>150</v>
          </cell>
          <cell r="H564">
            <v>200</v>
          </cell>
          <cell r="I564">
            <v>50</v>
          </cell>
          <cell r="J564">
            <v>20</v>
          </cell>
          <cell r="K564">
            <v>0</v>
          </cell>
          <cell r="L564">
            <v>0</v>
          </cell>
        </row>
        <row r="565">
          <cell r="E565">
            <v>557</v>
          </cell>
          <cell r="F565" t="str">
            <v xml:space="preserve"> Apoyar la elaboración y/o implementación del ordenamiento de cuencas hidrográficas con criterio de gestión del riesgo, en 305400 0 305400 (ha) que se encuentren dentro de las áreas con acuerdos de Conservación operando.</v>
          </cell>
          <cell r="G565">
            <v>0</v>
          </cell>
          <cell r="H565">
            <v>305400</v>
          </cell>
          <cell r="I565">
            <v>305400</v>
          </cell>
          <cell r="J565">
            <v>76350</v>
          </cell>
          <cell r="K565">
            <v>0</v>
          </cell>
          <cell r="L565">
            <v>0</v>
          </cell>
        </row>
        <row r="566">
          <cell r="E566">
            <v>558</v>
          </cell>
          <cell r="F566" t="str">
            <v xml:space="preserve"> Apoyar la creación de tres (3) áreas protegidas en el Departamento de Santander.</v>
          </cell>
          <cell r="G566">
            <v>27</v>
          </cell>
          <cell r="H566">
            <v>29</v>
          </cell>
          <cell r="I566">
            <v>2</v>
          </cell>
          <cell r="J566">
            <v>1</v>
          </cell>
          <cell r="K566">
            <v>0</v>
          </cell>
          <cell r="L566">
            <v>0</v>
          </cell>
        </row>
        <row r="567">
          <cell r="E567">
            <v>559</v>
          </cell>
          <cell r="F567" t="str">
            <v xml:space="preserve"> Apoyar el proceso de articulación de las instituciones públicas y privadas para la consolidación e implementación del sistema regional de áreas protegidas del Departamento de Santander.</v>
          </cell>
          <cell r="G567">
            <v>0</v>
          </cell>
          <cell r="H567">
            <v>1</v>
          </cell>
          <cell r="I567">
            <v>1</v>
          </cell>
          <cell r="J567">
            <v>0</v>
          </cell>
          <cell r="K567">
            <v>0</v>
          </cell>
          <cell r="L567">
            <v>0</v>
          </cell>
        </row>
        <row r="568">
          <cell r="E568">
            <v>560</v>
          </cell>
          <cell r="F568" t="str">
            <v xml:space="preserve"> Apoyo a la gestión de un plan de adquisición de predios estratégicos para la conservación ambiental y el abastecimiento del recurso hídrico de acuerdo al Decreto 953 de 2013.</v>
          </cell>
          <cell r="G568">
            <v>0</v>
          </cell>
          <cell r="H568">
            <v>1</v>
          </cell>
          <cell r="I568">
            <v>1</v>
          </cell>
          <cell r="J568">
            <v>1</v>
          </cell>
          <cell r="K568">
            <v>0</v>
          </cell>
          <cell r="L568">
            <v>0</v>
          </cell>
        </row>
        <row r="569">
          <cell r="E569">
            <v>561</v>
          </cell>
          <cell r="F569" t="str">
            <v xml:space="preserve"> Un (1) nodo regional de cambio climático funcionando en el Departamento de Santander.</v>
          </cell>
          <cell r="G569">
            <v>0</v>
          </cell>
          <cell r="H569">
            <v>1</v>
          </cell>
          <cell r="I569">
            <v>1</v>
          </cell>
          <cell r="J569">
            <v>0</v>
          </cell>
          <cell r="K569">
            <v>0</v>
          </cell>
          <cell r="L569">
            <v>0</v>
          </cell>
        </row>
        <row r="570">
          <cell r="E570">
            <v>562</v>
          </cell>
          <cell r="F570" t="str">
            <v xml:space="preserve"> Un (1) Plan de acción del nodo regional de cambio climático diseñado y operando.</v>
          </cell>
          <cell r="G570">
            <v>0</v>
          </cell>
          <cell r="H570">
            <v>1</v>
          </cell>
          <cell r="I570">
            <v>1</v>
          </cell>
          <cell r="J570">
            <v>0</v>
          </cell>
          <cell r="K570">
            <v>0</v>
          </cell>
          <cell r="L570">
            <v>0</v>
          </cell>
        </row>
        <row r="571">
          <cell r="E571">
            <v>563</v>
          </cell>
          <cell r="F571" t="str">
            <v xml:space="preserve"> Un (1) Consejo Departamental de Cambio Climático constituido a través de instrumento jurídico con responsabilidades y oportunidades compartidas.</v>
          </cell>
          <cell r="G571">
            <v>0</v>
          </cell>
          <cell r="H571">
            <v>1</v>
          </cell>
          <cell r="I571">
            <v>1</v>
          </cell>
          <cell r="J571">
            <v>0</v>
          </cell>
          <cell r="K571">
            <v>0</v>
          </cell>
          <cell r="L571">
            <v>0</v>
          </cell>
        </row>
        <row r="572">
          <cell r="E572">
            <v>564</v>
          </cell>
          <cell r="F572" t="str">
            <v xml:space="preserve"> Promover la creación de un (1) incentivo para la conservación de los recursos naturales en cuatro (4) ciudades del Departamento.</v>
          </cell>
          <cell r="G572">
            <v>0</v>
          </cell>
          <cell r="H572">
            <v>4</v>
          </cell>
          <cell r="I572">
            <v>4</v>
          </cell>
          <cell r="J572">
            <v>1</v>
          </cell>
          <cell r="K572">
            <v>0</v>
          </cell>
          <cell r="L572">
            <v>0</v>
          </cell>
        </row>
        <row r="573">
          <cell r="E573">
            <v>565</v>
          </cell>
          <cell r="F573" t="str">
            <v xml:space="preserve"> Consolidar un (1) espacio de articulación y concertación interinstitucional que propicie la creación e implementación del modelo de educación ambiental para el Departamental de Santander.</v>
          </cell>
          <cell r="G573">
            <v>0</v>
          </cell>
          <cell r="H573">
            <v>1</v>
          </cell>
          <cell r="I573">
            <v>1</v>
          </cell>
          <cell r="J573">
            <v>0</v>
          </cell>
          <cell r="K573">
            <v>0</v>
          </cell>
          <cell r="L573">
            <v>0</v>
          </cell>
        </row>
        <row r="574">
          <cell r="E574">
            <v>566</v>
          </cell>
          <cell r="F574" t="str">
            <v xml:space="preserve"> Diseñar un modelo de educación ambiental para el departamento Santander, que sea implementado en cuatro (4) municipios del departamento.</v>
          </cell>
          <cell r="G574">
            <v>0</v>
          </cell>
          <cell r="H574">
            <v>4</v>
          </cell>
          <cell r="I574">
            <v>4</v>
          </cell>
          <cell r="J574">
            <v>1</v>
          </cell>
          <cell r="K574">
            <v>0</v>
          </cell>
          <cell r="L574">
            <v>0</v>
          </cell>
        </row>
        <row r="575">
          <cell r="E575">
            <v>567</v>
          </cell>
          <cell r="F575" t="str">
            <v xml:space="preserve"> Diseñar e implementar (2) campañas de educación ambiental en el departamento de Santander que disminuyan la huella ecológica.</v>
          </cell>
          <cell r="G575">
            <v>0</v>
          </cell>
          <cell r="H575">
            <v>2</v>
          </cell>
          <cell r="I575">
            <v>2</v>
          </cell>
          <cell r="J575">
            <v>1</v>
          </cell>
          <cell r="K575">
            <v>0</v>
          </cell>
          <cell r="L575">
            <v>0</v>
          </cell>
        </row>
        <row r="576">
          <cell r="E576">
            <v>568</v>
          </cell>
          <cell r="F576" t="str">
            <v xml:space="preserve"> Apoyar la implementación de la política de la defensa de los derechos de los animales y/o protección animal (Ley 1774 de 2016) en el Departamento de Santander.</v>
          </cell>
          <cell r="G576">
            <v>0</v>
          </cell>
          <cell r="H576">
            <v>1</v>
          </cell>
          <cell r="I576">
            <v>1</v>
          </cell>
          <cell r="J576">
            <v>0</v>
          </cell>
          <cell r="K576">
            <v>0</v>
          </cell>
          <cell r="L576">
            <v>0</v>
          </cell>
        </row>
        <row r="577">
          <cell r="E577">
            <v>569</v>
          </cell>
          <cell r="F577" t="str">
            <v xml:space="preserve"> Dar asesoría a 100 funcionarios y personas interesadas en instrumentos de gestión del suelo.</v>
          </cell>
          <cell r="G577">
            <v>0</v>
          </cell>
          <cell r="H577">
            <v>100</v>
          </cell>
          <cell r="I577">
            <v>100</v>
          </cell>
          <cell r="J577">
            <v>0</v>
          </cell>
          <cell r="K577">
            <v>0</v>
          </cell>
          <cell r="L577">
            <v>0</v>
          </cell>
        </row>
        <row r="578">
          <cell r="E578">
            <v>570</v>
          </cell>
          <cell r="F578" t="str">
            <v xml:space="preserve"> Dar asesoría y apoyo técnico a 80 municipios y/o comunidades en la revisión ordinaria y excepcional de los planes y esquemas de ordenamiento territorial.</v>
          </cell>
          <cell r="G578">
            <v>0</v>
          </cell>
          <cell r="H578">
            <v>80</v>
          </cell>
          <cell r="I578">
            <v>80</v>
          </cell>
          <cell r="J578">
            <v>0</v>
          </cell>
          <cell r="K578">
            <v>0</v>
          </cell>
          <cell r="L578">
            <v>0</v>
          </cell>
        </row>
        <row r="579">
          <cell r="E579">
            <v>571</v>
          </cell>
          <cell r="F579" t="str">
            <v xml:space="preserve"> Dar apoyo técnico y acompañamiento al 100% de las solicitudes de las comunidades de segregación y/o anexión de territorios entre municipios y/o creación de municipios.</v>
          </cell>
          <cell r="G579">
            <v>0</v>
          </cell>
          <cell r="H579">
            <v>1</v>
          </cell>
          <cell r="I579">
            <v>1</v>
          </cell>
          <cell r="J579">
            <v>0.25</v>
          </cell>
          <cell r="K579">
            <v>0.25</v>
          </cell>
          <cell r="L579">
            <v>0</v>
          </cell>
        </row>
        <row r="580">
          <cell r="E580">
            <v>572</v>
          </cell>
          <cell r="F580" t="str">
            <v xml:space="preserve"> Brindar Asesoría a los 87 municipios en la actualización del Expediente Territorial.</v>
          </cell>
          <cell r="G580">
            <v>0</v>
          </cell>
          <cell r="H580">
            <v>87</v>
          </cell>
          <cell r="I580">
            <v>87</v>
          </cell>
          <cell r="J580">
            <v>1</v>
          </cell>
          <cell r="K580">
            <v>4</v>
          </cell>
          <cell r="L580">
            <v>0</v>
          </cell>
        </row>
        <row r="581">
          <cell r="E581">
            <v>573</v>
          </cell>
          <cell r="F581" t="str">
            <v xml:space="preserve"> Elaborar los estudios para formular y adoptar un Plan de Ordenamiento Departamental.</v>
          </cell>
          <cell r="G581">
            <v>0</v>
          </cell>
          <cell r="H581">
            <v>1</v>
          </cell>
          <cell r="I581">
            <v>1</v>
          </cell>
          <cell r="J581">
            <v>0</v>
          </cell>
          <cell r="K581">
            <v>0</v>
          </cell>
          <cell r="L581">
            <v>0</v>
          </cell>
        </row>
        <row r="582">
          <cell r="E582">
            <v>574</v>
          </cell>
          <cell r="F582" t="str">
            <v xml:space="preserve"> Fortalecer a 7 esquemas asociativos de entidades territoriales del departamento.</v>
          </cell>
          <cell r="G582">
            <v>1</v>
          </cell>
          <cell r="H582">
            <v>8</v>
          </cell>
          <cell r="I582">
            <v>7</v>
          </cell>
          <cell r="J582">
            <v>0</v>
          </cell>
          <cell r="K582">
            <v>0</v>
          </cell>
          <cell r="L582">
            <v>0</v>
          </cell>
        </row>
        <row r="583">
          <cell r="E583">
            <v>575</v>
          </cell>
          <cell r="F583" t="str">
            <v xml:space="preserve"> Apoyo logístico a 12 eventos y reuniones de la Comisión Regional de Ordenamiento Territorial.</v>
          </cell>
          <cell r="G583">
            <v>0</v>
          </cell>
          <cell r="H583">
            <v>12</v>
          </cell>
          <cell r="I583">
            <v>12</v>
          </cell>
          <cell r="J583">
            <v>4</v>
          </cell>
          <cell r="K583">
            <v>1</v>
          </cell>
          <cell r="L583">
            <v>0</v>
          </cell>
        </row>
        <row r="584">
          <cell r="E584">
            <v>577</v>
          </cell>
          <cell r="F584" t="str">
            <v xml:space="preserve"> Avanzar en el 15% en la implementación del Sistema de Información Geográfico del Departamento.</v>
          </cell>
          <cell r="G584">
            <v>0.6</v>
          </cell>
          <cell r="H584">
            <v>0.75</v>
          </cell>
          <cell r="I584">
            <v>0.15</v>
          </cell>
          <cell r="J584">
            <v>0.11</v>
          </cell>
          <cell r="K584">
            <v>0</v>
          </cell>
          <cell r="L584">
            <v>0</v>
          </cell>
        </row>
        <row r="585">
          <cell r="E585">
            <v>578</v>
          </cell>
          <cell r="F585" t="str">
            <v xml:space="preserve"> Adoptar e implementar la política pública de DDHH Departamento de Santander.</v>
          </cell>
          <cell r="G585">
            <v>0</v>
          </cell>
          <cell r="H585">
            <v>1</v>
          </cell>
          <cell r="I585">
            <v>1</v>
          </cell>
          <cell r="J585">
            <v>0.5</v>
          </cell>
          <cell r="K585">
            <v>0</v>
          </cell>
          <cell r="L585">
            <v>0</v>
          </cell>
        </row>
        <row r="586">
          <cell r="E586">
            <v>579</v>
          </cell>
          <cell r="F586" t="str">
            <v xml:space="preserve"> Promover en 12 municipios la formación en DDHH, DESC, DIH y paz a funcionarios</v>
          </cell>
          <cell r="G586">
            <v>0</v>
          </cell>
          <cell r="H586">
            <v>12</v>
          </cell>
          <cell r="I586">
            <v>12</v>
          </cell>
          <cell r="J586">
            <v>3</v>
          </cell>
          <cell r="K586">
            <v>0</v>
          </cell>
          <cell r="L586">
            <v>0</v>
          </cell>
        </row>
        <row r="587">
          <cell r="E587">
            <v>580</v>
          </cell>
          <cell r="F587" t="str">
            <v xml:space="preserve"> Implementar un política pública departamental de lucha contra la trata De personas</v>
          </cell>
          <cell r="G587">
            <v>0</v>
          </cell>
          <cell r="H587">
            <v>1</v>
          </cell>
          <cell r="I587">
            <v>1</v>
          </cell>
          <cell r="J587">
            <v>0.25</v>
          </cell>
          <cell r="K587">
            <v>0</v>
          </cell>
          <cell r="L587">
            <v>0</v>
          </cell>
        </row>
        <row r="588">
          <cell r="E588">
            <v>581</v>
          </cell>
          <cell r="F588" t="str">
            <v xml:space="preserve"> Promover la implementación mediante 20 acciones de la Política de prevención del reclutamiento y utilización de niños, niñas, adolescentes por parte de los grupos armados organizados al margen de la ley y de los grupos delictivos organizados, en el departamento de Santander.</v>
          </cell>
          <cell r="G588">
            <v>0</v>
          </cell>
          <cell r="H588">
            <v>20</v>
          </cell>
          <cell r="I588">
            <v>20</v>
          </cell>
          <cell r="J588">
            <v>5</v>
          </cell>
          <cell r="K588">
            <v>1</v>
          </cell>
          <cell r="L588">
            <v>0</v>
          </cell>
        </row>
        <row r="589">
          <cell r="E589">
            <v>582</v>
          </cell>
          <cell r="F589" t="str">
            <v xml:space="preserve"> Promover en 10 municipios la creación de Comités municipales de DDHH y DIH y/o el Consejo Municipal de Paz.</v>
          </cell>
          <cell r="G589">
            <v>14</v>
          </cell>
          <cell r="H589">
            <v>24</v>
          </cell>
          <cell r="I589">
            <v>10</v>
          </cell>
          <cell r="J589">
            <v>0</v>
          </cell>
          <cell r="K589">
            <v>0</v>
          </cell>
          <cell r="L589">
            <v>0</v>
          </cell>
        </row>
        <row r="590">
          <cell r="E590">
            <v>583</v>
          </cell>
          <cell r="F590" t="str">
            <v xml:space="preserve"> Modificar y actualizar el Consejo Departamental de Paz.</v>
          </cell>
          <cell r="G590">
            <v>0</v>
          </cell>
          <cell r="H590">
            <v>1</v>
          </cell>
          <cell r="I590">
            <v>1</v>
          </cell>
          <cell r="J590">
            <v>0.25</v>
          </cell>
          <cell r="K590">
            <v>0</v>
          </cell>
          <cell r="L590">
            <v>0.25</v>
          </cell>
        </row>
        <row r="591">
          <cell r="E591">
            <v>584</v>
          </cell>
          <cell r="F591" t="str">
            <v xml:space="preserve"> Crear una estrategia para la promoción de la garantía y protección de los defensores de derechos humanos en el Departamento de Santander.</v>
          </cell>
          <cell r="G591">
            <v>0</v>
          </cell>
          <cell r="H591">
            <v>1</v>
          </cell>
          <cell r="I591">
            <v>1</v>
          </cell>
          <cell r="J591">
            <v>0.5</v>
          </cell>
          <cell r="K591">
            <v>0</v>
          </cell>
          <cell r="L591">
            <v>0</v>
          </cell>
        </row>
        <row r="592">
          <cell r="E592">
            <v>585</v>
          </cell>
          <cell r="F592" t="str">
            <v xml:space="preserve"> Apoyar el Fortalecimiento y/o dotación en 4 cárceles, y/o centros penitenciarios y carcelarios del departamento de Santander, para la garantía DDHH de las personas privadas de la libertad.</v>
          </cell>
          <cell r="G592">
            <v>3</v>
          </cell>
          <cell r="H592">
            <v>7</v>
          </cell>
          <cell r="I592">
            <v>4</v>
          </cell>
          <cell r="J592">
            <v>1</v>
          </cell>
          <cell r="K592">
            <v>0</v>
          </cell>
          <cell r="L592">
            <v>0</v>
          </cell>
        </row>
        <row r="593">
          <cell r="E593">
            <v>586</v>
          </cell>
          <cell r="F593" t="str">
            <v xml:space="preserve"> Realizar 50 acciones para la materialización de la paz en el departamento de Santander.</v>
          </cell>
          <cell r="G593">
            <v>0</v>
          </cell>
          <cell r="H593">
            <v>50</v>
          </cell>
          <cell r="I593">
            <v>50</v>
          </cell>
          <cell r="J593">
            <v>4</v>
          </cell>
          <cell r="K593">
            <v>1</v>
          </cell>
          <cell r="L593">
            <v>0</v>
          </cell>
        </row>
        <row r="594">
          <cell r="E594">
            <v>587</v>
          </cell>
          <cell r="F594" t="str">
            <v xml:space="preserve"> Apoyar la implementación de una Estrategia de Respuesta Rápida (ERR) para la construcción de la paz en el Departamento de Santander.</v>
          </cell>
          <cell r="G594">
            <v>0</v>
          </cell>
          <cell r="H594">
            <v>1</v>
          </cell>
          <cell r="I594">
            <v>1</v>
          </cell>
          <cell r="J594">
            <v>0</v>
          </cell>
          <cell r="K594">
            <v>0</v>
          </cell>
          <cell r="L594">
            <v>0</v>
          </cell>
        </row>
        <row r="595">
          <cell r="E595">
            <v>588</v>
          </cell>
          <cell r="F595" t="str">
            <v xml:space="preserve"> Promover la formación para conciliadores de justicia en equidad en 4 municipios del departamento para la construcción de la paz.</v>
          </cell>
          <cell r="G595">
            <v>30</v>
          </cell>
          <cell r="H595">
            <v>34</v>
          </cell>
          <cell r="I595">
            <v>4</v>
          </cell>
          <cell r="J595">
            <v>1</v>
          </cell>
          <cell r="K595">
            <v>0</v>
          </cell>
          <cell r="L595">
            <v>0</v>
          </cell>
        </row>
        <row r="596">
          <cell r="E596">
            <v>589</v>
          </cell>
          <cell r="F596" t="str">
            <v xml:space="preserve"> Gestionar el apoyo de 500 familias de personas en proceso de reintegración sean beneficiarias en programas de cultura recreación y deporte.</v>
          </cell>
          <cell r="G596">
            <v>140</v>
          </cell>
          <cell r="H596">
            <v>640</v>
          </cell>
          <cell r="I596">
            <v>500</v>
          </cell>
          <cell r="J596">
            <v>140</v>
          </cell>
          <cell r="K596">
            <v>0</v>
          </cell>
          <cell r="L596">
            <v>0</v>
          </cell>
        </row>
        <row r="597">
          <cell r="E597">
            <v>590</v>
          </cell>
          <cell r="F597" t="str">
            <v xml:space="preserve"> Gestionar el apoyo para la rehabilitación y tratamiento de farmacodependencia para 50 desmovilizados, y en proceso de reintegración atención en salud mental en el núcleo familiar del paciente ( mujeres, niños, niñas y hombres) en el departamento de Santander.</v>
          </cell>
          <cell r="G597">
            <v>38</v>
          </cell>
          <cell r="H597">
            <v>88</v>
          </cell>
          <cell r="I597">
            <v>50</v>
          </cell>
          <cell r="J597">
            <v>13</v>
          </cell>
          <cell r="K597">
            <v>0</v>
          </cell>
          <cell r="L597">
            <v>0</v>
          </cell>
        </row>
        <row r="598">
          <cell r="E598">
            <v>591</v>
          </cell>
          <cell r="F598" t="str">
            <v xml:space="preserve"> Gestionar el apoyo para 180 personas en procesos de reintegración y sus grupos familiares en iniciativas productivas y/o enganche laboral que aporten a la construcción de paz en el departamento.</v>
          </cell>
          <cell r="G598">
            <v>50</v>
          </cell>
          <cell r="H598">
            <v>230</v>
          </cell>
          <cell r="I598">
            <v>180</v>
          </cell>
          <cell r="J598">
            <v>90</v>
          </cell>
          <cell r="K598">
            <v>0</v>
          </cell>
          <cell r="L598">
            <v>0</v>
          </cell>
        </row>
        <row r="599">
          <cell r="E599">
            <v>592</v>
          </cell>
          <cell r="F599" t="str">
            <v xml:space="preserve"> Promover la implementación de una estrategia de iniciativas comunitarias hacia la Reconciliación y convivencia ciudadana.</v>
          </cell>
          <cell r="G599">
            <v>0</v>
          </cell>
          <cell r="H599">
            <v>1</v>
          </cell>
          <cell r="I599">
            <v>1</v>
          </cell>
          <cell r="J599">
            <v>0.25</v>
          </cell>
          <cell r="K599">
            <v>0</v>
          </cell>
          <cell r="L599">
            <v>0</v>
          </cell>
        </row>
        <row r="600">
          <cell r="E600">
            <v>593</v>
          </cell>
          <cell r="F600" t="str">
            <v xml:space="preserve"> Desarrollar una estrategia en 80 centros educativos del departamento de Santander con el fin de formar a los niños, niñas y adolecentes en capacidades democráticas de reconciliación y construcción de paz.</v>
          </cell>
          <cell r="G600">
            <v>0</v>
          </cell>
          <cell r="H600">
            <v>80</v>
          </cell>
          <cell r="I600">
            <v>80</v>
          </cell>
          <cell r="J600">
            <v>30</v>
          </cell>
          <cell r="K600">
            <v>0</v>
          </cell>
          <cell r="L600">
            <v>0</v>
          </cell>
        </row>
        <row r="601">
          <cell r="E601">
            <v>594</v>
          </cell>
          <cell r="F601" t="str">
            <v xml:space="preserve"> Crear un Observatorio de Paz, Derechos Humanos y DIH en el Departamento de Santander.</v>
          </cell>
          <cell r="G601">
            <v>0</v>
          </cell>
          <cell r="H601">
            <v>1</v>
          </cell>
          <cell r="I601">
            <v>1</v>
          </cell>
          <cell r="J601">
            <v>0.15</v>
          </cell>
          <cell r="K601">
            <v>0</v>
          </cell>
          <cell r="L601">
            <v>0</v>
          </cell>
        </row>
        <row r="602">
          <cell r="E602">
            <v>595</v>
          </cell>
          <cell r="F602" t="str">
            <v xml:space="preserve"> Promover una estrategia de paz con las emisoras comunitarias en el departamento de Santander.</v>
          </cell>
          <cell r="G602">
            <v>0</v>
          </cell>
          <cell r="H602">
            <v>1</v>
          </cell>
          <cell r="I602">
            <v>1</v>
          </cell>
          <cell r="J602">
            <v>0</v>
          </cell>
          <cell r="K602">
            <v>0</v>
          </cell>
          <cell r="L602">
            <v>0</v>
          </cell>
        </row>
        <row r="603">
          <cell r="E603">
            <v>596</v>
          </cell>
          <cell r="F603" t="str">
            <v xml:space="preserve"> Apoyar la creación de 5 centros de integración ciudadana en el Departamento de Santander.</v>
          </cell>
          <cell r="G603">
            <v>0</v>
          </cell>
          <cell r="H603">
            <v>5</v>
          </cell>
          <cell r="I603">
            <v>5</v>
          </cell>
          <cell r="J603">
            <v>0</v>
          </cell>
          <cell r="K603">
            <v>0</v>
          </cell>
          <cell r="L603">
            <v>0</v>
          </cell>
        </row>
        <row r="604">
          <cell r="E604">
            <v>597</v>
          </cell>
          <cell r="F604" t="str">
            <v xml:space="preserve"> Coordinar y articular con el Departamento de Prosperidad Social una estrategia de apoyo a 26,000 hogares potenciales para la superación de la pobreza extrema urbana y rural en el Departamento de Santander.</v>
          </cell>
          <cell r="G604">
            <v>0</v>
          </cell>
          <cell r="H604">
            <v>1</v>
          </cell>
          <cell r="I604">
            <v>1</v>
          </cell>
          <cell r="J604">
            <v>0.25</v>
          </cell>
          <cell r="K604">
            <v>0.1</v>
          </cell>
          <cell r="L604">
            <v>0</v>
          </cell>
        </row>
        <row r="605">
          <cell r="E605">
            <v>598</v>
          </cell>
          <cell r="F605" t="str">
            <v xml:space="preserve"> Apoyar la conformación en 87 municipios en Santander de grupos territoriales de trabajo con el objetivo de hacer seguimiento al programa Red Unidos.</v>
          </cell>
          <cell r="G605">
            <v>0</v>
          </cell>
          <cell r="H605">
            <v>87</v>
          </cell>
          <cell r="I605">
            <v>87</v>
          </cell>
          <cell r="J605">
            <v>18</v>
          </cell>
          <cell r="K605">
            <v>9</v>
          </cell>
          <cell r="L605">
            <v>0</v>
          </cell>
        </row>
        <row r="606">
          <cell r="E606">
            <v>599</v>
          </cell>
          <cell r="F606" t="str">
            <v xml:space="preserve"> Gestionar una alianza público- privada de responsabilidad social empresarial para disminuir la pobreza extrema en Santander.</v>
          </cell>
          <cell r="G606">
            <v>0</v>
          </cell>
          <cell r="H606">
            <v>1</v>
          </cell>
          <cell r="I606">
            <v>1</v>
          </cell>
          <cell r="J606">
            <v>0.25</v>
          </cell>
          <cell r="K606">
            <v>0.1</v>
          </cell>
          <cell r="L606">
            <v>0</v>
          </cell>
        </row>
        <row r="607">
          <cell r="E607">
            <v>600</v>
          </cell>
          <cell r="F607" t="str">
            <v xml:space="preserve"> Capacitación en derechos humanos y derecho internacional humanitario a 1000 personas víctimas del conflicto armado por desplazamiento forzado y otros hechos victimizantes, funcionarios de la fuerza pública y administraciones municipal y departamental teniendo en cuenta el enfoque diferencial étnico y cultural.</v>
          </cell>
          <cell r="G607">
            <v>900</v>
          </cell>
          <cell r="H607">
            <v>1900</v>
          </cell>
          <cell r="I607">
            <v>1000</v>
          </cell>
          <cell r="J607">
            <v>0</v>
          </cell>
          <cell r="K607">
            <v>0</v>
          </cell>
          <cell r="L607">
            <v>0</v>
          </cell>
        </row>
        <row r="608">
          <cell r="E608">
            <v>601</v>
          </cell>
          <cell r="F608" t="str">
            <v xml:space="preserve"> Apoyar el 100% de las acciones vinculantes al Departamento de Santander en las alertas emitidas por el Sistemas de Alertas Tempranas de la Defensoría del Pueblo.</v>
          </cell>
          <cell r="G608">
            <v>0</v>
          </cell>
          <cell r="H608">
            <v>1</v>
          </cell>
          <cell r="I608">
            <v>1</v>
          </cell>
          <cell r="J608">
            <v>0.25</v>
          </cell>
          <cell r="K608">
            <v>0</v>
          </cell>
          <cell r="L608">
            <v>0</v>
          </cell>
        </row>
        <row r="609">
          <cell r="E609">
            <v>602</v>
          </cell>
          <cell r="F609" t="str">
            <v xml:space="preserve"> Elaborar y/o actualizar cada dos años un Departamento de Santander.</v>
          </cell>
          <cell r="G609">
            <v>1</v>
          </cell>
          <cell r="H609">
            <v>2</v>
          </cell>
          <cell r="I609">
            <v>1</v>
          </cell>
          <cell r="J609">
            <v>0</v>
          </cell>
          <cell r="K609">
            <v>0</v>
          </cell>
          <cell r="L609">
            <v>0</v>
          </cell>
        </row>
        <row r="610">
          <cell r="E610">
            <v>603</v>
          </cell>
          <cell r="F610" t="str">
            <v xml:space="preserve"> Realizar 12 convenios interadministrativos con municipios de 6° categoría del Departamento, para apoyar de manera subsidiaria en la atención humanitaria inmediata y auxilio funerario (Decreto 2460/2015), priorizando a la población con enfoque diferencial étnico y cultural.</v>
          </cell>
          <cell r="G610">
            <v>0</v>
          </cell>
          <cell r="H610">
            <v>12</v>
          </cell>
          <cell r="I610">
            <v>12</v>
          </cell>
          <cell r="J610">
            <v>0</v>
          </cell>
          <cell r="K610">
            <v>0</v>
          </cell>
          <cell r="L610">
            <v>0</v>
          </cell>
        </row>
        <row r="611">
          <cell r="E611">
            <v>604</v>
          </cell>
          <cell r="F611" t="str">
            <v xml:space="preserve"> Implementar 4 acciones integrales contra Minas Antipersonales (MAP MUSE y AEI) en el Departamento de Santander.</v>
          </cell>
          <cell r="G611">
            <v>0</v>
          </cell>
          <cell r="H611">
            <v>4</v>
          </cell>
          <cell r="I611">
            <v>4</v>
          </cell>
          <cell r="J611">
            <v>0</v>
          </cell>
          <cell r="K611">
            <v>0</v>
          </cell>
          <cell r="L611">
            <v>0</v>
          </cell>
        </row>
        <row r="612">
          <cell r="E612">
            <v>605</v>
          </cell>
          <cell r="F612" t="str">
            <v xml:space="preserve"> Apoyar el cumplimiento del 100% de las Medidas ordenadas en los fallos de Restitución de Tierras en el marco de las competencia del departamento de Santander.</v>
          </cell>
          <cell r="G612">
            <v>0</v>
          </cell>
          <cell r="H612">
            <v>1</v>
          </cell>
          <cell r="I612">
            <v>1</v>
          </cell>
          <cell r="J612">
            <v>1</v>
          </cell>
          <cell r="K612">
            <v>0</v>
          </cell>
          <cell r="L612">
            <v>0</v>
          </cell>
        </row>
        <row r="613">
          <cell r="E613">
            <v>606</v>
          </cell>
          <cell r="F613" t="str">
            <v xml:space="preserve"> Apoyar seis (6) procesos de la Ruta de Reparación Colectiva y la implementación de las medidas incluidas dentro del Plan Integral de Reparación Colectiva-PIRC, en el marco de las competencias del Departamento de Santander.</v>
          </cell>
          <cell r="G613">
            <v>6</v>
          </cell>
          <cell r="H613">
            <v>12</v>
          </cell>
          <cell r="I613">
            <v>6</v>
          </cell>
          <cell r="J613">
            <v>0</v>
          </cell>
          <cell r="K613">
            <v>0</v>
          </cell>
          <cell r="L613">
            <v>0</v>
          </cell>
        </row>
        <row r="614">
          <cell r="E614">
            <v>607</v>
          </cell>
          <cell r="F614" t="str">
            <v xml:space="preserve"> Apoyar tres (3) proyectos de retorno, reubicación y restitución de tierras, de población víctima del desplazamiento forzado y de otros hechos victimizantes en el Departamento de Santander.</v>
          </cell>
          <cell r="G614">
            <v>2</v>
          </cell>
          <cell r="H614">
            <v>5</v>
          </cell>
          <cell r="I614">
            <v>3</v>
          </cell>
          <cell r="J614">
            <v>0</v>
          </cell>
          <cell r="K614">
            <v>0</v>
          </cell>
          <cell r="L614">
            <v>0</v>
          </cell>
        </row>
        <row r="615">
          <cell r="E615">
            <v>608</v>
          </cell>
          <cell r="F615" t="str">
            <v xml:space="preserve"> Promover ocho (8) Acciones en homenaje a las víctimas del conflicto armado por desplazamiento forzado y otros hechos victimizantes, con la realización de conmemoraciones y proyectos por el derecho a la memoria, la verdad, la justicia, la reparación y la vida, con enfoque en DDHH y al respeto por los mismos.</v>
          </cell>
          <cell r="G615">
            <v>8</v>
          </cell>
          <cell r="H615">
            <v>16</v>
          </cell>
          <cell r="I615">
            <v>8</v>
          </cell>
          <cell r="J615">
            <v>2</v>
          </cell>
          <cell r="K615">
            <v>0</v>
          </cell>
          <cell r="L615">
            <v>1</v>
          </cell>
        </row>
        <row r="616">
          <cell r="E616">
            <v>609</v>
          </cell>
          <cell r="F616" t="str">
            <v xml:space="preserve"> Elaborar y Actualizar anualmente un (1) Plan de Acción Territorial para la Atención, Asistencia y Reparación Integral a las Víctimas del conflicto armado por desplazamiento forzado y otros hechos victimizantes.</v>
          </cell>
          <cell r="G616">
            <v>1</v>
          </cell>
          <cell r="H616">
            <v>2</v>
          </cell>
          <cell r="I616">
            <v>1</v>
          </cell>
          <cell r="J616">
            <v>1</v>
          </cell>
          <cell r="K616">
            <v>0</v>
          </cell>
          <cell r="L616">
            <v>0</v>
          </cell>
        </row>
        <row r="617">
          <cell r="E617">
            <v>610</v>
          </cell>
          <cell r="F617" t="str">
            <v xml:space="preserve"> Apoyar la cofinanciación a través de la articulación institucional para el fortalecimiento de dos (2) puntos de atención integral a Víctimas.</v>
          </cell>
          <cell r="G617">
            <v>0</v>
          </cell>
          <cell r="H617">
            <v>2</v>
          </cell>
          <cell r="I617">
            <v>2</v>
          </cell>
          <cell r="J617">
            <v>0</v>
          </cell>
          <cell r="K617">
            <v>0</v>
          </cell>
          <cell r="L617">
            <v>0</v>
          </cell>
        </row>
        <row r="618">
          <cell r="E618">
            <v>611</v>
          </cell>
          <cell r="F618" t="str">
            <v xml:space="preserve"> Asesorar a los 87 municipios del departamento en la formulación,actualización y/o seguimiento de los Planes de Acción Territorial (PAT) Para la atención a la población víctima del conflicto armado por desplazamiento forzado y otros hechos victimizantes</v>
          </cell>
          <cell r="G618">
            <v>87</v>
          </cell>
          <cell r="H618">
            <v>87</v>
          </cell>
          <cell r="I618">
            <v>348</v>
          </cell>
          <cell r="J618">
            <v>87</v>
          </cell>
          <cell r="K618">
            <v>0</v>
          </cell>
          <cell r="L618">
            <v>0</v>
          </cell>
        </row>
        <row r="619">
          <cell r="E619">
            <v>612</v>
          </cell>
          <cell r="F619" t="str">
            <v xml:space="preserve"> Apoyar logísticamente la realización de 100 reuniones para el desarrollo de las instancias de coordinación y articulación del sistema departamental de atención y reparación integral a las víctimas del conflicto armado por desplazamiento forzado y otros hechos victimizantes (Comité de Justicia Transicional de Santander y los Subcomités Técnicos).</v>
          </cell>
          <cell r="G619">
            <v>98</v>
          </cell>
          <cell r="H619">
            <v>198</v>
          </cell>
          <cell r="I619">
            <v>100</v>
          </cell>
          <cell r="J619">
            <v>29</v>
          </cell>
          <cell r="K619">
            <v>0</v>
          </cell>
          <cell r="L619">
            <v>0</v>
          </cell>
        </row>
        <row r="620">
          <cell r="E620">
            <v>613</v>
          </cell>
          <cell r="F620" t="str">
            <v xml:space="preserve"> Realizar 4 acciones de acompañamiento para el funcionamiento de la Mesa Departamental de Participación de Víctimas de Santander.</v>
          </cell>
          <cell r="G620">
            <v>4</v>
          </cell>
          <cell r="H620">
            <v>8</v>
          </cell>
          <cell r="I620">
            <v>4</v>
          </cell>
          <cell r="J620">
            <v>0</v>
          </cell>
          <cell r="K620">
            <v>0</v>
          </cell>
          <cell r="L620">
            <v>0</v>
          </cell>
        </row>
        <row r="621">
          <cell r="E621">
            <v>614</v>
          </cell>
          <cell r="F621" t="str">
            <v xml:space="preserve"> Apoyar el Acuerdo 5 sobre las víctimas del conflicto suscrito por el Gobierno Nacional e la Habana para materializar los compromisos de post acuerdo en el territorio departamental.</v>
          </cell>
          <cell r="G621">
            <v>0</v>
          </cell>
          <cell r="H621">
            <v>1</v>
          </cell>
          <cell r="I621">
            <v>1</v>
          </cell>
          <cell r="J621">
            <v>0</v>
          </cell>
          <cell r="K621">
            <v>0</v>
          </cell>
          <cell r="L621">
            <v>0</v>
          </cell>
        </row>
        <row r="622">
          <cell r="E622">
            <v>615</v>
          </cell>
          <cell r="F622" t="str">
            <v xml:space="preserve"> Apoyar la creación y desarrollo de una mesa que trabaje el tema de desaparición forzada, articulada a la comisión nacional de búsqueda de personas desaparecidas.</v>
          </cell>
          <cell r="G622">
            <v>0</v>
          </cell>
          <cell r="H622">
            <v>1</v>
          </cell>
          <cell r="I622">
            <v>1</v>
          </cell>
          <cell r="J622">
            <v>0</v>
          </cell>
          <cell r="K622">
            <v>0</v>
          </cell>
          <cell r="L622">
            <v>0</v>
          </cell>
        </row>
        <row r="623">
          <cell r="E623">
            <v>616</v>
          </cell>
          <cell r="F623" t="str">
            <v xml:space="preserve"> Implementar la política pública de libertad e igualdad religiosa y de cultos en el Departamento</v>
          </cell>
          <cell r="G623">
            <v>0</v>
          </cell>
          <cell r="H623">
            <v>1</v>
          </cell>
          <cell r="I623">
            <v>1</v>
          </cell>
          <cell r="J623">
            <v>0.25</v>
          </cell>
          <cell r="K623">
            <v>0</v>
          </cell>
          <cell r="L623">
            <v>0</v>
          </cell>
        </row>
        <row r="624">
          <cell r="E624">
            <v>617</v>
          </cell>
          <cell r="F624" t="str">
            <v xml:space="preserve"> Generar una estrategia para incluir a las iglesias, creencias y confesiones religiosas en temas relacionados con el post-acuerdo</v>
          </cell>
          <cell r="G624">
            <v>0</v>
          </cell>
          <cell r="H624">
            <v>1</v>
          </cell>
          <cell r="I624">
            <v>1</v>
          </cell>
          <cell r="J624">
            <v>0</v>
          </cell>
          <cell r="K624">
            <v>0</v>
          </cell>
          <cell r="L624">
            <v>0</v>
          </cell>
        </row>
        <row r="625">
          <cell r="E625">
            <v>618</v>
          </cell>
          <cell r="F625" t="str">
            <v xml:space="preserve"> Crear una estrategia para divulgar el desarrollo territorial étnico en los 87 municipios de Santander, enfatizando en aquellos municipios con presencia de comunidades indígenas.</v>
          </cell>
          <cell r="G625">
            <v>0</v>
          </cell>
          <cell r="H625">
            <v>87</v>
          </cell>
          <cell r="I625">
            <v>87</v>
          </cell>
          <cell r="J625">
            <v>45</v>
          </cell>
          <cell r="K625">
            <v>0</v>
          </cell>
          <cell r="L625">
            <v>0</v>
          </cell>
        </row>
        <row r="626">
          <cell r="E626">
            <v>619</v>
          </cell>
          <cell r="F626" t="str">
            <v xml:space="preserve"> Gestionar y/o cofinanciar un Plan Integral de Vida del Zippazgo Inga Chibcha Guuanenta y Hunzaá que contenga los siguientes temas: Etnoeducación indígena Etnomedicina Medicina Integracionista Diseño y/o Construcción y/o Dotación de la Maoka Indígena sede de Zippazco en la UIS y/o sede de la Universidd Milenaria Indigena ALLi Kai lachaikudiriu Wasi Fawua y/o Museo Vivo Indígena Inga y Guane. cultura Festividad Tradicional del Atún Puncha Nuevo año y Perdón, Inti Raimi y Zara Convivencia y seguridad por medio de la Jurisdicción especial indígena. Ordenamiento Étnico Territorial Indígena y concurrencia para la restitución de tierras de resguardos coloniales Indígenas. Innovación por medio de Participación en el Fondo de regalías y presentación de proyectos al OCAD y Fondo Nacional de regalías Fondo de Innovacion</v>
          </cell>
          <cell r="G626">
            <v>0</v>
          </cell>
          <cell r="H626">
            <v>1</v>
          </cell>
          <cell r="I626">
            <v>1</v>
          </cell>
          <cell r="J626">
            <v>0</v>
          </cell>
          <cell r="K626">
            <v>0</v>
          </cell>
          <cell r="L626">
            <v>0</v>
          </cell>
        </row>
        <row r="627">
          <cell r="E627">
            <v>620</v>
          </cell>
          <cell r="F627" t="str">
            <v xml:space="preserve"> Crear un espacio para la Comisión Nacional de trabajo y Concertación de la educación para los pueblos Indigena - CONTCEPI, Unidad de Asuntos Indígenas en concertación con las Autoridades del Zippasgo.</v>
          </cell>
          <cell r="G627">
            <v>0</v>
          </cell>
          <cell r="H627">
            <v>1</v>
          </cell>
          <cell r="I627">
            <v>1</v>
          </cell>
          <cell r="J627">
            <v>0</v>
          </cell>
          <cell r="K627">
            <v>0</v>
          </cell>
          <cell r="L627">
            <v>0</v>
          </cell>
        </row>
        <row r="628">
          <cell r="E628">
            <v>621</v>
          </cell>
          <cell r="F628" t="str">
            <v xml:space="preserve"> Gestionar la asignación de dos vehículos para la movilización de los pacientes a los centros de atención de primer y segundo nivel necesidades propias de la comunidad U´wa en el Departamento de Santander.</v>
          </cell>
          <cell r="G628">
            <v>0</v>
          </cell>
          <cell r="H628">
            <v>2</v>
          </cell>
          <cell r="I628">
            <v>2</v>
          </cell>
          <cell r="J628">
            <v>1</v>
          </cell>
          <cell r="K628">
            <v>0</v>
          </cell>
          <cell r="L628">
            <v>0</v>
          </cell>
        </row>
        <row r="629">
          <cell r="E629">
            <v>622</v>
          </cell>
          <cell r="F629" t="str">
            <v xml:space="preserve"> Apoyar la formulación e implementación de una política pública para la protección de los derechos de la comunidad U´wa y el desarrollo territorial U´wa en el Departamento de Santander.</v>
          </cell>
          <cell r="G629">
            <v>0</v>
          </cell>
          <cell r="H629">
            <v>1</v>
          </cell>
          <cell r="I629">
            <v>1</v>
          </cell>
          <cell r="J629">
            <v>0.5</v>
          </cell>
          <cell r="K629">
            <v>0</v>
          </cell>
          <cell r="L629">
            <v>0</v>
          </cell>
        </row>
        <row r="630">
          <cell r="E630">
            <v>623</v>
          </cell>
          <cell r="F630" t="str">
            <v xml:space="preserve"> Creación de una oficina de asuntos indígenas (etno-cultural) adscrita a la Secretaria del Interior del Departamento de Santander.</v>
          </cell>
          <cell r="G630">
            <v>0</v>
          </cell>
          <cell r="H630">
            <v>1</v>
          </cell>
          <cell r="I630">
            <v>1</v>
          </cell>
          <cell r="J630">
            <v>0</v>
          </cell>
          <cell r="K630">
            <v>0</v>
          </cell>
          <cell r="L630">
            <v>0</v>
          </cell>
        </row>
        <row r="631">
          <cell r="E631">
            <v>624</v>
          </cell>
          <cell r="F631" t="str">
            <v xml:space="preserve"> Apoyar la formulación de una plan de salvaguarda de las comunidades indígenas propias del Departamento de Santander (U´wa %u2013 Guane).</v>
          </cell>
          <cell r="G631">
            <v>0</v>
          </cell>
          <cell r="H631">
            <v>1</v>
          </cell>
          <cell r="I631">
            <v>1</v>
          </cell>
          <cell r="J631">
            <v>0.25</v>
          </cell>
          <cell r="K631">
            <v>0</v>
          </cell>
          <cell r="L631">
            <v>0</v>
          </cell>
        </row>
        <row r="632">
          <cell r="E632">
            <v>625</v>
          </cell>
          <cell r="F632" t="str">
            <v xml:space="preserve"> Apoyo para la formulación e implementación del actividades delDecenio Afrodescendientes 2015-2024</v>
          </cell>
          <cell r="G632">
            <v>0</v>
          </cell>
          <cell r="H632">
            <v>1</v>
          </cell>
          <cell r="I632">
            <v>1</v>
          </cell>
          <cell r="J632">
            <v>0.4</v>
          </cell>
          <cell r="K632">
            <v>0</v>
          </cell>
          <cell r="L632">
            <v>0</v>
          </cell>
        </row>
        <row r="633">
          <cell r="E633">
            <v>626</v>
          </cell>
          <cell r="F633" t="str">
            <v xml:space="preserve"> Construir y/o adecuar y dotar para la puesta en funcionamiento (1) un centro de comunidades afrodescendientes del Departamento de Santander.</v>
          </cell>
          <cell r="G633">
            <v>0</v>
          </cell>
          <cell r="H633">
            <v>1</v>
          </cell>
          <cell r="I633">
            <v>1</v>
          </cell>
          <cell r="J633">
            <v>0</v>
          </cell>
          <cell r="K633">
            <v>0</v>
          </cell>
          <cell r="L633">
            <v>0</v>
          </cell>
        </row>
        <row r="634">
          <cell r="E634">
            <v>627</v>
          </cell>
          <cell r="F634" t="str">
            <v xml:space="preserve"> Capacitar a 400 personas de los grupos étnicos en sus derechos.</v>
          </cell>
          <cell r="G634">
            <v>0</v>
          </cell>
          <cell r="H634">
            <v>400</v>
          </cell>
          <cell r="I634">
            <v>400</v>
          </cell>
          <cell r="J634">
            <v>200</v>
          </cell>
          <cell r="K634">
            <v>0</v>
          </cell>
          <cell r="L634">
            <v>0</v>
          </cell>
        </row>
        <row r="635">
          <cell r="E635">
            <v>628</v>
          </cell>
          <cell r="F635" t="str">
            <v xml:space="preserve"> Capacitar a 400 funcionarios públicos en Legislación Afrocolombiana, Política Pública, Consulta Previa y Derechos Étnicos para facilitar la formulación, planeación, ejecución de los planes de desarrollo Territoriales y de política pública de los grupos étnicos.</v>
          </cell>
          <cell r="G635">
            <v>0</v>
          </cell>
          <cell r="H635">
            <v>400</v>
          </cell>
          <cell r="I635">
            <v>400</v>
          </cell>
          <cell r="J635">
            <v>200</v>
          </cell>
          <cell r="K635">
            <v>0</v>
          </cell>
          <cell r="L635">
            <v>31</v>
          </cell>
        </row>
        <row r="636">
          <cell r="E636">
            <v>629</v>
          </cell>
          <cell r="F636" t="str">
            <v xml:space="preserve"> Promover espacios mediante la realización de 12 eventos que permitan fortalecer la efectiva participación de las Comunidades Negras, Afrocolombianas, Raizales y Palenqueras, pueblos indígenas, y pueblo Rrom o gitano de Santander.</v>
          </cell>
          <cell r="G636">
            <v>3</v>
          </cell>
          <cell r="H636">
            <v>12</v>
          </cell>
          <cell r="I636">
            <v>12</v>
          </cell>
          <cell r="J636">
            <v>4</v>
          </cell>
          <cell r="K636">
            <v>0</v>
          </cell>
          <cell r="L636">
            <v>0</v>
          </cell>
        </row>
        <row r="637">
          <cell r="E637">
            <v>630</v>
          </cell>
          <cell r="F637" t="str">
            <v xml:space="preserve"> Apoyar la gestión de una propuesta de desarrollo propio del Pueblo Rrom.</v>
          </cell>
          <cell r="G637">
            <v>0</v>
          </cell>
          <cell r="H637">
            <v>1</v>
          </cell>
          <cell r="I637">
            <v>1</v>
          </cell>
          <cell r="J637">
            <v>0</v>
          </cell>
          <cell r="K637">
            <v>0</v>
          </cell>
          <cell r="L637">
            <v>0</v>
          </cell>
        </row>
        <row r="638">
          <cell r="E638">
            <v>631</v>
          </cell>
          <cell r="F638" t="str">
            <v xml:space="preserve"> Realizar 4 eventos de exaltación de las comunidades Afrodescendientes en el marco del día de la Afrocolombianidad según lo establecido en la Ley 725 de 2001.</v>
          </cell>
          <cell r="G638">
            <v>0</v>
          </cell>
          <cell r="H638">
            <v>4</v>
          </cell>
          <cell r="I638">
            <v>4</v>
          </cell>
          <cell r="J638">
            <v>1</v>
          </cell>
          <cell r="K638">
            <v>0</v>
          </cell>
          <cell r="L638">
            <v>0</v>
          </cell>
        </row>
        <row r="639">
          <cell r="E639">
            <v>632</v>
          </cell>
          <cell r="F639" t="str">
            <v xml:space="preserve"> Realizar el seguimiento y evaluación al menos en el 80% de la implementación de la política pública de comunidades negras, afrocolombianas, raizales palenqueras del departamento de Santander.</v>
          </cell>
          <cell r="G639">
            <v>0</v>
          </cell>
          <cell r="H639">
            <v>0.8</v>
          </cell>
          <cell r="I639">
            <v>0.8</v>
          </cell>
          <cell r="J639">
            <v>0.2</v>
          </cell>
          <cell r="K639">
            <v>0</v>
          </cell>
          <cell r="L639">
            <v>0</v>
          </cell>
        </row>
        <row r="640">
          <cell r="E640">
            <v>633</v>
          </cell>
          <cell r="F640" t="str">
            <v xml:space="preserve"> Apoyar la reactivación y funcionamiento de (1) comité Departamental de Política Afrodescendiente.</v>
          </cell>
          <cell r="G640">
            <v>1</v>
          </cell>
          <cell r="H640">
            <v>1</v>
          </cell>
          <cell r="I640">
            <v>1</v>
          </cell>
          <cell r="J640">
            <v>0</v>
          </cell>
          <cell r="K640">
            <v>0</v>
          </cell>
          <cell r="L640">
            <v>0</v>
          </cell>
        </row>
        <row r="641">
          <cell r="E641">
            <v>634</v>
          </cell>
          <cell r="F641" t="str">
            <v xml:space="preserve"> Apoyar la reactivación y funcionamiento de (1) mesa consultiva departamental Afrodescendiente.</v>
          </cell>
          <cell r="G641">
            <v>1</v>
          </cell>
          <cell r="H641">
            <v>1</v>
          </cell>
          <cell r="I641">
            <v>1</v>
          </cell>
          <cell r="J641">
            <v>0</v>
          </cell>
          <cell r="K641">
            <v>0</v>
          </cell>
          <cell r="L641">
            <v>0</v>
          </cell>
        </row>
        <row r="642">
          <cell r="E642">
            <v>635</v>
          </cell>
          <cell r="F642" t="str">
            <v xml:space="preserve"> Apoyar la intervención a 100 instituciones educativas y su entorno para prevenir la comercialización y consumo de sustancias psicoactivas</v>
          </cell>
          <cell r="G642">
            <v>0</v>
          </cell>
          <cell r="H642">
            <v>100</v>
          </cell>
          <cell r="I642">
            <v>100</v>
          </cell>
          <cell r="J642">
            <v>25</v>
          </cell>
          <cell r="K642">
            <v>0</v>
          </cell>
          <cell r="L642">
            <v>0</v>
          </cell>
        </row>
        <row r="643">
          <cell r="E643">
            <v>636</v>
          </cell>
          <cell r="F643" t="str">
            <v xml:space="preserve"> Fortalecer la vigilancia y control en los 5 corredores del departamento mediante la integración de las entidades de gobierno, con apoyo de las tecnologías de la información.</v>
          </cell>
          <cell r="G643">
            <v>0</v>
          </cell>
          <cell r="H643">
            <v>5</v>
          </cell>
          <cell r="I643">
            <v>20</v>
          </cell>
          <cell r="J643">
            <v>5</v>
          </cell>
          <cell r="K643">
            <v>0</v>
          </cell>
          <cell r="L643">
            <v>5</v>
          </cell>
        </row>
        <row r="644">
          <cell r="E644">
            <v>637</v>
          </cell>
          <cell r="F644" t="str">
            <v xml:space="preserve"> Apoyar a la desarticulación de 20 bandas delincuenciales que operan en el Departamento.</v>
          </cell>
          <cell r="G644">
            <v>0</v>
          </cell>
          <cell r="H644">
            <v>20</v>
          </cell>
          <cell r="I644">
            <v>20</v>
          </cell>
          <cell r="J644">
            <v>5</v>
          </cell>
          <cell r="K644">
            <v>0</v>
          </cell>
          <cell r="L644">
            <v>3</v>
          </cell>
        </row>
        <row r="645">
          <cell r="E645">
            <v>638</v>
          </cell>
          <cell r="F645" t="str">
            <v xml:space="preserve"> Desarrollar la estrategia de prevención (DARE) en 200 centros educativos del Departamento.</v>
          </cell>
          <cell r="G645">
            <v>0</v>
          </cell>
          <cell r="H645">
            <v>200</v>
          </cell>
          <cell r="I645">
            <v>200</v>
          </cell>
          <cell r="J645">
            <v>29</v>
          </cell>
          <cell r="K645">
            <v>0</v>
          </cell>
          <cell r="L645">
            <v>21</v>
          </cell>
        </row>
        <row r="646">
          <cell r="E646">
            <v>639</v>
          </cell>
          <cell r="F646" t="str">
            <v xml:space="preserve"> Apoyar una estrategia para la erradicación de cultivos ilícitos en el Departamento de Santander.</v>
          </cell>
          <cell r="G646">
            <v>0</v>
          </cell>
          <cell r="H646">
            <v>1</v>
          </cell>
          <cell r="I646">
            <v>1</v>
          </cell>
          <cell r="J646">
            <v>0.25</v>
          </cell>
          <cell r="K646">
            <v>0</v>
          </cell>
          <cell r="L646">
            <v>0.25</v>
          </cell>
        </row>
        <row r="647">
          <cell r="E647">
            <v>640</v>
          </cell>
          <cell r="F647" t="str">
            <v xml:space="preserve"> Realizar 12 campañas de educación y sensibilización para la promoción de las reglas de convivencia.</v>
          </cell>
          <cell r="G647">
            <v>0</v>
          </cell>
          <cell r="H647">
            <v>12</v>
          </cell>
          <cell r="I647">
            <v>12</v>
          </cell>
          <cell r="J647">
            <v>4</v>
          </cell>
          <cell r="K647">
            <v>0</v>
          </cell>
          <cell r="L647">
            <v>2</v>
          </cell>
        </row>
        <row r="648">
          <cell r="E648">
            <v>641</v>
          </cell>
          <cell r="F648" t="str">
            <v xml:space="preserve"> Realizar 8 campañas para desestimular el consumo de bebidas Alcohólicas y drogas.</v>
          </cell>
          <cell r="G648">
            <v>0</v>
          </cell>
          <cell r="H648">
            <v>8</v>
          </cell>
          <cell r="I648">
            <v>8</v>
          </cell>
          <cell r="J648">
            <v>3</v>
          </cell>
          <cell r="K648">
            <v>0</v>
          </cell>
          <cell r="L648">
            <v>3</v>
          </cell>
        </row>
        <row r="649">
          <cell r="E649">
            <v>642</v>
          </cell>
          <cell r="F649" t="str">
            <v xml:space="preserve"> Realizar 6 campañas de sensibilización y promoción para la prevención del matoneo infantil (Bullyng)</v>
          </cell>
          <cell r="G649">
            <v>0</v>
          </cell>
          <cell r="H649">
            <v>6</v>
          </cell>
          <cell r="I649">
            <v>6</v>
          </cell>
          <cell r="J649">
            <v>2</v>
          </cell>
          <cell r="K649">
            <v>0</v>
          </cell>
          <cell r="L649">
            <v>0</v>
          </cell>
        </row>
        <row r="650">
          <cell r="E650">
            <v>643</v>
          </cell>
          <cell r="F650" t="str">
            <v xml:space="preserve"> Gestionar 24 operativos con las instituciones pertinentes para la recuperación del patrimonio público.</v>
          </cell>
          <cell r="G650">
            <v>0</v>
          </cell>
          <cell r="H650">
            <v>24</v>
          </cell>
          <cell r="I650">
            <v>24</v>
          </cell>
          <cell r="J650">
            <v>10</v>
          </cell>
          <cell r="K650">
            <v>0</v>
          </cell>
          <cell r="L650">
            <v>4</v>
          </cell>
        </row>
        <row r="651">
          <cell r="E651">
            <v>644</v>
          </cell>
          <cell r="F651" t="str">
            <v xml:space="preserve"> Realizar 4 campañas contra la intolerancia y las riñas en el Departamento de Santander.</v>
          </cell>
          <cell r="G651">
            <v>0</v>
          </cell>
          <cell r="H651">
            <v>4</v>
          </cell>
          <cell r="I651">
            <v>4</v>
          </cell>
          <cell r="J651">
            <v>1</v>
          </cell>
          <cell r="K651">
            <v>0</v>
          </cell>
          <cell r="L651">
            <v>0</v>
          </cell>
        </row>
        <row r="652">
          <cell r="E652">
            <v>645</v>
          </cell>
          <cell r="F652" t="str">
            <v xml:space="preserve"> Desarrollar una estrategia en 80 centros educativos del Departamento con el fin de educar en valores, y ética para la formación de ciudadanos.</v>
          </cell>
          <cell r="G652">
            <v>0</v>
          </cell>
          <cell r="H652">
            <v>1</v>
          </cell>
          <cell r="I652">
            <v>1</v>
          </cell>
          <cell r="J652">
            <v>0.25</v>
          </cell>
          <cell r="K652">
            <v>0</v>
          </cell>
          <cell r="L652">
            <v>0</v>
          </cell>
        </row>
        <row r="653">
          <cell r="E653">
            <v>646</v>
          </cell>
          <cell r="F653" t="str">
            <v xml:space="preserve"> Crear e implementar una estrategia para la promoción de la cultura del respeto del derecho de autor y los derechos conexos en el Departamento de Santander.</v>
          </cell>
          <cell r="G653">
            <v>0</v>
          </cell>
          <cell r="H653">
            <v>1</v>
          </cell>
          <cell r="I653">
            <v>1</v>
          </cell>
          <cell r="J653">
            <v>0</v>
          </cell>
          <cell r="K653">
            <v>0</v>
          </cell>
          <cell r="L653">
            <v>0</v>
          </cell>
        </row>
        <row r="654">
          <cell r="E654">
            <v>647</v>
          </cell>
          <cell r="F654" t="str">
            <v xml:space="preserve"> Gestionar la Instalación de al menos 300 cámaras de seguridad en el departamento.</v>
          </cell>
          <cell r="G654">
            <v>378</v>
          </cell>
          <cell r="H654">
            <v>678</v>
          </cell>
          <cell r="I654">
            <v>300</v>
          </cell>
          <cell r="J654">
            <v>0</v>
          </cell>
          <cell r="K654">
            <v>0</v>
          </cell>
          <cell r="L654">
            <v>0</v>
          </cell>
        </row>
        <row r="655">
          <cell r="E655">
            <v>648</v>
          </cell>
          <cell r="F655" t="str">
            <v xml:space="preserve"> Promover la gestión para la instalación de alumbrado público en 7 municipios del departamento.</v>
          </cell>
          <cell r="G655">
            <v>0</v>
          </cell>
          <cell r="H655">
            <v>7</v>
          </cell>
          <cell r="I655">
            <v>7</v>
          </cell>
          <cell r="J655">
            <v>4</v>
          </cell>
          <cell r="K655">
            <v>0</v>
          </cell>
          <cell r="L655">
            <v>0</v>
          </cell>
        </row>
        <row r="656">
          <cell r="E656">
            <v>649</v>
          </cell>
          <cell r="F656" t="str">
            <v xml:space="preserve"> Apoyar la gestión ante las instituciones pertinentes para realizar 24 operativos de recuperación del espacio público</v>
          </cell>
          <cell r="G656">
            <v>0</v>
          </cell>
          <cell r="H656">
            <v>24</v>
          </cell>
          <cell r="I656">
            <v>24</v>
          </cell>
          <cell r="J656">
            <v>11</v>
          </cell>
          <cell r="K656">
            <v>0</v>
          </cell>
          <cell r="L656">
            <v>0</v>
          </cell>
        </row>
        <row r="657">
          <cell r="E657">
            <v>650</v>
          </cell>
          <cell r="F657" t="str">
            <v xml:space="preserve"> Apoyar la creación de mínimo (4) estaciones de policía en el Departamento de Santander.</v>
          </cell>
          <cell r="G657">
            <v>0</v>
          </cell>
          <cell r="H657">
            <v>4</v>
          </cell>
          <cell r="I657">
            <v>4</v>
          </cell>
          <cell r="J657">
            <v>0.6</v>
          </cell>
          <cell r="K657">
            <v>0</v>
          </cell>
          <cell r="L657">
            <v>0</v>
          </cell>
        </row>
        <row r="658">
          <cell r="E658">
            <v>651</v>
          </cell>
          <cell r="F658" t="str">
            <v xml:space="preserve"> Elaborar e implementar el Plan Integral de Seguridad y Convivencia Ciudadana15 (PISCC), en coordinación con las entidades pertinentes.</v>
          </cell>
          <cell r="G658">
            <v>1</v>
          </cell>
          <cell r="H658">
            <v>1</v>
          </cell>
          <cell r="I658">
            <v>1</v>
          </cell>
          <cell r="J658">
            <v>1</v>
          </cell>
          <cell r="K658">
            <v>1</v>
          </cell>
          <cell r="L658">
            <v>1</v>
          </cell>
        </row>
        <row r="659">
          <cell r="E659">
            <v>652</v>
          </cell>
          <cell r="F659" t="str">
            <v xml:space="preserve"> Apoyar el plan de acción de los cuerpos de bomberos del departamento</v>
          </cell>
          <cell r="G659">
            <v>0</v>
          </cell>
          <cell r="H659">
            <v>1</v>
          </cell>
          <cell r="I659">
            <v>1</v>
          </cell>
          <cell r="J659">
            <v>0.4</v>
          </cell>
          <cell r="K659">
            <v>0</v>
          </cell>
          <cell r="L659">
            <v>0</v>
          </cell>
        </row>
        <row r="660">
          <cell r="E660">
            <v>653</v>
          </cell>
          <cell r="F660" t="str">
            <v xml:space="preserve"> Realizar 40 Consejos de Seguridad en el Departamento de Santander</v>
          </cell>
          <cell r="G660">
            <v>74</v>
          </cell>
          <cell r="H660">
            <v>114</v>
          </cell>
          <cell r="I660">
            <v>40</v>
          </cell>
          <cell r="J660">
            <v>9</v>
          </cell>
          <cell r="K660">
            <v>4</v>
          </cell>
          <cell r="L660">
            <v>1</v>
          </cell>
        </row>
        <row r="661">
          <cell r="E661">
            <v>654</v>
          </cell>
          <cell r="F661" t="str">
            <v xml:space="preserve"> Apoyar la realización de 15 Comités electorales en el departamento de Santander</v>
          </cell>
          <cell r="G661">
            <v>0</v>
          </cell>
          <cell r="H661">
            <v>15</v>
          </cell>
          <cell r="I661">
            <v>15</v>
          </cell>
          <cell r="J661">
            <v>3</v>
          </cell>
          <cell r="K661">
            <v>4</v>
          </cell>
          <cell r="L661">
            <v>2</v>
          </cell>
        </row>
        <row r="662">
          <cell r="E662">
            <v>655</v>
          </cell>
          <cell r="F662" t="str">
            <v xml:space="preserve"> Apoyar una estrategia contra la violencia sexual en el Departamento</v>
          </cell>
          <cell r="G662">
            <v>0</v>
          </cell>
          <cell r="H662">
            <v>1</v>
          </cell>
          <cell r="I662">
            <v>1</v>
          </cell>
          <cell r="J662">
            <v>0.25</v>
          </cell>
          <cell r="K662">
            <v>0</v>
          </cell>
          <cell r="L662">
            <v>0.25</v>
          </cell>
        </row>
        <row r="663">
          <cell r="E663">
            <v>656</v>
          </cell>
          <cell r="F663" t="str">
            <v xml:space="preserve"> Apoyar la estrategia del Sistema Integral de Seguridad Rural en el departamento.</v>
          </cell>
          <cell r="G663">
            <v>0</v>
          </cell>
          <cell r="H663">
            <v>1</v>
          </cell>
          <cell r="I663">
            <v>1</v>
          </cell>
          <cell r="J663">
            <v>0.25</v>
          </cell>
          <cell r="K663">
            <v>0</v>
          </cell>
          <cell r="L663">
            <v>0.25</v>
          </cell>
        </row>
        <row r="664">
          <cell r="E664">
            <v>657</v>
          </cell>
          <cell r="F664" t="str">
            <v xml:space="preserve"> Promover una estrategia para el fortalecimiento del modelo Nacional de Vigilancia Comunitaria por cuadrantes en Santander</v>
          </cell>
          <cell r="G664">
            <v>0</v>
          </cell>
          <cell r="H664">
            <v>1</v>
          </cell>
          <cell r="I664">
            <v>1</v>
          </cell>
          <cell r="J664">
            <v>0.25</v>
          </cell>
          <cell r="K664">
            <v>0</v>
          </cell>
          <cell r="L664">
            <v>0</v>
          </cell>
        </row>
        <row r="665">
          <cell r="E665">
            <v>658</v>
          </cell>
          <cell r="F665" t="str">
            <v xml:space="preserve"> Asesorar a 4000 afiliados a organismos comunales y juntas administradoras locales del departamento.</v>
          </cell>
          <cell r="G665">
            <v>11172</v>
          </cell>
          <cell r="H665">
            <v>15172</v>
          </cell>
          <cell r="I665">
            <v>4000</v>
          </cell>
          <cell r="J665">
            <v>449</v>
          </cell>
          <cell r="K665">
            <v>251</v>
          </cell>
          <cell r="L665">
            <v>207</v>
          </cell>
        </row>
        <row r="666">
          <cell r="E666">
            <v>659</v>
          </cell>
          <cell r="F666" t="str">
            <v xml:space="preserve"> Formular, adoptar y avanzar en la implementación de una política pública para el fortalecimiento de las Juntas de Acción Comunal %u2013 JAC en el Departamento de Santander.</v>
          </cell>
          <cell r="G666">
            <v>0</v>
          </cell>
          <cell r="H666">
            <v>1</v>
          </cell>
          <cell r="I666">
            <v>1</v>
          </cell>
          <cell r="J666">
            <v>0.5</v>
          </cell>
          <cell r="K666">
            <v>0</v>
          </cell>
          <cell r="L666">
            <v>0</v>
          </cell>
        </row>
        <row r="667">
          <cell r="E667">
            <v>660</v>
          </cell>
          <cell r="F667" t="str">
            <v xml:space="preserve"> Capacitar a 4000 afiliados a organismos comunales y miembros de Juntas Administradoras Locales del Departamento de Santander.</v>
          </cell>
          <cell r="G667">
            <v>2040</v>
          </cell>
          <cell r="H667">
            <v>6040</v>
          </cell>
          <cell r="I667">
            <v>4000</v>
          </cell>
          <cell r="J667">
            <v>460</v>
          </cell>
          <cell r="K667">
            <v>0</v>
          </cell>
          <cell r="L667">
            <v>25</v>
          </cell>
        </row>
        <row r="668">
          <cell r="E668">
            <v>661</v>
          </cell>
          <cell r="F668" t="str">
            <v xml:space="preserve"> Realizar 4 exaltaciones y reconocimiento al mérito de los mejores dignatarios comunales en el marco de la celebración del día comunal conforme a lo establecido en el Art. 73, Ley 743/2002.</v>
          </cell>
          <cell r="G668">
            <v>4</v>
          </cell>
          <cell r="H668">
            <v>8</v>
          </cell>
          <cell r="I668">
            <v>4</v>
          </cell>
          <cell r="J668">
            <v>1</v>
          </cell>
          <cell r="K668">
            <v>0</v>
          </cell>
          <cell r="L668">
            <v>0</v>
          </cell>
        </row>
        <row r="669">
          <cell r="E669">
            <v>662</v>
          </cell>
          <cell r="F669" t="str">
            <v xml:space="preserve"> Apoyar la realización de (4) congresos y/o encuentros departamentales y/o nacionales de la Federación Departamental</v>
          </cell>
          <cell r="G669">
            <v>0</v>
          </cell>
          <cell r="H669">
            <v>4</v>
          </cell>
          <cell r="I669">
            <v>4</v>
          </cell>
          <cell r="J669">
            <v>1</v>
          </cell>
          <cell r="K669">
            <v>0</v>
          </cell>
          <cell r="L669">
            <v>0</v>
          </cell>
        </row>
        <row r="670">
          <cell r="E670">
            <v>663</v>
          </cell>
          <cell r="F670" t="str">
            <v xml:space="preserve"> Apoyar la realización de 4 encuentros deportivos, juegos comunales del departamento.</v>
          </cell>
          <cell r="G670">
            <v>0</v>
          </cell>
          <cell r="H670">
            <v>4</v>
          </cell>
          <cell r="I670">
            <v>4</v>
          </cell>
          <cell r="J670">
            <v>2</v>
          </cell>
          <cell r="K670">
            <v>0</v>
          </cell>
          <cell r="L670">
            <v>0</v>
          </cell>
        </row>
        <row r="671">
          <cell r="E671">
            <v>664</v>
          </cell>
          <cell r="F671" t="str">
            <v xml:space="preserve"> Divulgar 10.000 guías temáticas de la normatividad reglamentaria de la Acción Comunal</v>
          </cell>
          <cell r="G671">
            <v>20000</v>
          </cell>
          <cell r="H671">
            <v>30000</v>
          </cell>
          <cell r="I671">
            <v>10000</v>
          </cell>
          <cell r="J671">
            <v>4500</v>
          </cell>
          <cell r="K671">
            <v>0</v>
          </cell>
          <cell r="L671">
            <v>0</v>
          </cell>
        </row>
        <row r="672">
          <cell r="E672">
            <v>665</v>
          </cell>
          <cell r="F672" t="str">
            <v xml:space="preserve"> Celebrar un evento anual el día departamental de las Juntas Administradores Locales según ordenanza 021 de 2012</v>
          </cell>
          <cell r="G672">
            <v>0</v>
          </cell>
          <cell r="H672">
            <v>4</v>
          </cell>
          <cell r="I672">
            <v>4</v>
          </cell>
          <cell r="J672">
            <v>1</v>
          </cell>
          <cell r="K672">
            <v>0</v>
          </cell>
          <cell r="L672">
            <v>0</v>
          </cell>
        </row>
        <row r="673">
          <cell r="E673">
            <v>666</v>
          </cell>
          <cell r="F673" t="str">
            <v xml:space="preserve"> Realizar 15 estudios y diseños de espacio y equipamientos públicos.</v>
          </cell>
          <cell r="G673">
            <v>40</v>
          </cell>
          <cell r="H673">
            <v>55</v>
          </cell>
          <cell r="I673">
            <v>15</v>
          </cell>
          <cell r="J673">
            <v>4</v>
          </cell>
          <cell r="K673">
            <v>1</v>
          </cell>
          <cell r="L673">
            <v>1</v>
          </cell>
        </row>
        <row r="674">
          <cell r="E674">
            <v>667</v>
          </cell>
          <cell r="F674" t="str">
            <v xml:space="preserve"> Construcción, adecuación y/o instalación de ciento veinte (120) gimnasios al aire libre y parques infantiles.</v>
          </cell>
          <cell r="G674">
            <v>100</v>
          </cell>
          <cell r="H674">
            <v>220</v>
          </cell>
          <cell r="I674">
            <v>120</v>
          </cell>
          <cell r="J674">
            <v>50</v>
          </cell>
          <cell r="K674">
            <v>2</v>
          </cell>
          <cell r="L674">
            <v>2</v>
          </cell>
        </row>
        <row r="675">
          <cell r="E675">
            <v>668</v>
          </cell>
          <cell r="F675" t="str">
            <v xml:space="preserve"> Adecuar, ampliar y/o mantener la Unidad Deportiva Alfonso López (áreas deportivas, administrativas, sociales, comerciales, de acceso y toda la villa olímpica).</v>
          </cell>
          <cell r="G675">
            <v>1</v>
          </cell>
          <cell r="H675">
            <v>1</v>
          </cell>
          <cell r="I675">
            <v>1</v>
          </cell>
          <cell r="J675">
            <v>0</v>
          </cell>
          <cell r="K675">
            <v>0</v>
          </cell>
          <cell r="L675">
            <v>0</v>
          </cell>
        </row>
        <row r="676">
          <cell r="E676">
            <v>669</v>
          </cell>
          <cell r="F676" t="str">
            <v xml:space="preserve"> Construir, mejorar y/o adecuar treinta (30) escenarios deportivos o canchas polideportivas con priorización de los municipios sujetos de reparación colectiva.</v>
          </cell>
          <cell r="G676">
            <v>132</v>
          </cell>
          <cell r="H676">
            <v>162</v>
          </cell>
          <cell r="I676">
            <v>30</v>
          </cell>
          <cell r="J676">
            <v>8</v>
          </cell>
          <cell r="K676">
            <v>2</v>
          </cell>
          <cell r="L676">
            <v>4</v>
          </cell>
        </row>
        <row r="677">
          <cell r="E677">
            <v>670</v>
          </cell>
          <cell r="F677" t="str">
            <v xml:space="preserve"> Construir, Mejorar, adecuar y/o mantener veinte (20) proyectos de equipamiento municipal.</v>
          </cell>
          <cell r="G677">
            <v>20</v>
          </cell>
          <cell r="H677">
            <v>40</v>
          </cell>
          <cell r="I677">
            <v>20</v>
          </cell>
          <cell r="J677">
            <v>7</v>
          </cell>
          <cell r="K677">
            <v>2</v>
          </cell>
          <cell r="L677">
            <v>6</v>
          </cell>
        </row>
        <row r="678">
          <cell r="E678">
            <v>671</v>
          </cell>
          <cell r="F678" t="str">
            <v xml:space="preserve"> Construir, mejorar, adecuar y/o mantener diez (10) parques, plazas y/o plazoletas municipales en el Departamento con priorización de los municipios sujetos de reparación colectiva.</v>
          </cell>
          <cell r="G678">
            <v>17</v>
          </cell>
          <cell r="H678">
            <v>27</v>
          </cell>
          <cell r="I678">
            <v>10</v>
          </cell>
          <cell r="J678">
            <v>4</v>
          </cell>
          <cell r="K678">
            <v>0</v>
          </cell>
          <cell r="L678">
            <v>0</v>
          </cell>
        </row>
        <row r="679">
          <cell r="E679">
            <v>672</v>
          </cell>
          <cell r="F679" t="str">
            <v xml:space="preserve"> Construir, mejorar y/o adecuar cinco (5) plazas de mercado y/o plazas de ferias municipales.</v>
          </cell>
          <cell r="G679">
            <v>15</v>
          </cell>
          <cell r="H679">
            <v>20</v>
          </cell>
          <cell r="I679">
            <v>5</v>
          </cell>
          <cell r="J679">
            <v>1</v>
          </cell>
          <cell r="K679">
            <v>0</v>
          </cell>
          <cell r="L679">
            <v>1</v>
          </cell>
        </row>
        <row r="680">
          <cell r="E680">
            <v>673</v>
          </cell>
          <cell r="F680" t="str">
            <v xml:space="preserve"> Apoyar la construcción, mejoramiento, y/o adecuación de cinco (5) palacios municipales.</v>
          </cell>
          <cell r="G680">
            <v>5</v>
          </cell>
          <cell r="H680">
            <v>10</v>
          </cell>
          <cell r="I680">
            <v>5</v>
          </cell>
          <cell r="J680">
            <v>2</v>
          </cell>
          <cell r="K680">
            <v>1</v>
          </cell>
          <cell r="L680">
            <v>1</v>
          </cell>
        </row>
        <row r="681">
          <cell r="E681">
            <v>674</v>
          </cell>
          <cell r="F681" t="str">
            <v xml:space="preserve"> Apoya la construcción, mejoramiento y/o adecuación de Un (1) teatro.</v>
          </cell>
          <cell r="G681">
            <v>1</v>
          </cell>
          <cell r="H681">
            <v>1</v>
          </cell>
          <cell r="I681">
            <v>1</v>
          </cell>
          <cell r="J681">
            <v>0</v>
          </cell>
          <cell r="K681">
            <v>0</v>
          </cell>
          <cell r="L681">
            <v>0</v>
          </cell>
        </row>
        <row r="682">
          <cell r="E682">
            <v>675</v>
          </cell>
          <cell r="F682" t="str">
            <v xml:space="preserve"> Apoyar la construcción y/o mejoramiento de una (1) terminal de transporte municipal.</v>
          </cell>
          <cell r="G682">
            <v>0</v>
          </cell>
          <cell r="H682">
            <v>1</v>
          </cell>
          <cell r="I682">
            <v>1</v>
          </cell>
          <cell r="J682">
            <v>0</v>
          </cell>
          <cell r="K682">
            <v>0</v>
          </cell>
          <cell r="L682">
            <v>0</v>
          </cell>
        </row>
        <row r="683">
          <cell r="E683">
            <v>676</v>
          </cell>
          <cell r="F683" t="str">
            <v xml:space="preserve"> Apoyar y/o gestionar 10 proyectos de mejoramiento integral de los asentamientos y barrios urbanos en temas de urbanismo y legalización.</v>
          </cell>
          <cell r="G683">
            <v>0</v>
          </cell>
          <cell r="H683">
            <v>10</v>
          </cell>
          <cell r="I683">
            <v>10</v>
          </cell>
          <cell r="J683">
            <v>2</v>
          </cell>
          <cell r="K683">
            <v>0</v>
          </cell>
          <cell r="L683">
            <v>0</v>
          </cell>
        </row>
        <row r="684">
          <cell r="E684">
            <v>677</v>
          </cell>
          <cell r="F684" t="str">
            <v xml:space="preserve"> Gestionar y/o apoyar un proyecto de parque ecológico (megaproyecto cinturón verde desde los cerros orientales).</v>
          </cell>
          <cell r="G684">
            <v>0</v>
          </cell>
          <cell r="H684">
            <v>1</v>
          </cell>
          <cell r="I684">
            <v>1</v>
          </cell>
          <cell r="J684">
            <v>0</v>
          </cell>
          <cell r="K684">
            <v>0</v>
          </cell>
          <cell r="L684">
            <v>0</v>
          </cell>
        </row>
        <row r="685">
          <cell r="E685">
            <v>678</v>
          </cell>
          <cell r="F685" t="str">
            <v xml:space="preserve"> Adquirir, mejorar y/o construir en un 25% las dependencias de la planta física de la Organización mediante diversos mecanismos de financiación.</v>
          </cell>
          <cell r="G685">
            <v>0.25</v>
          </cell>
          <cell r="H685">
            <v>0.5</v>
          </cell>
          <cell r="I685">
            <v>0.25</v>
          </cell>
          <cell r="J685">
            <v>0.05</v>
          </cell>
          <cell r="K685">
            <v>0.01</v>
          </cell>
          <cell r="L685">
            <v>0.4</v>
          </cell>
        </row>
        <row r="686">
          <cell r="E686">
            <v>679</v>
          </cell>
          <cell r="F686" t="str">
            <v xml:space="preserve"> Adquirir y administrar el 100% de los bienes inmuebles de propiedad del departamento.</v>
          </cell>
          <cell r="G686">
            <v>0</v>
          </cell>
          <cell r="H686">
            <v>1</v>
          </cell>
          <cell r="I686">
            <v>1</v>
          </cell>
          <cell r="J686">
            <v>0.3</v>
          </cell>
          <cell r="K686">
            <v>0</v>
          </cell>
          <cell r="L686">
            <v>0</v>
          </cell>
        </row>
        <row r="687">
          <cell r="E687">
            <v>680</v>
          </cell>
          <cell r="F687" t="str">
            <v xml:space="preserve"> Adquirir, mejorar y/o adecuar en un 60% los bienes muebles, equipos e infraestructura tecnológica (Equipos, Cableado, Software, Hardware) para dotar puestos de trabajo de la organización.</v>
          </cell>
          <cell r="G687">
            <v>0</v>
          </cell>
          <cell r="H687">
            <v>0.6</v>
          </cell>
          <cell r="I687">
            <v>0.6</v>
          </cell>
          <cell r="J687">
            <v>0.2</v>
          </cell>
          <cell r="K687">
            <v>0</v>
          </cell>
          <cell r="L687">
            <v>0</v>
          </cell>
        </row>
        <row r="688">
          <cell r="E688">
            <v>681</v>
          </cell>
          <cell r="F688" t="str">
            <v xml:space="preserve"> Avanzar en la ejecución de los cuatro programas del Sistema de Gestión Ambiental en la organización.</v>
          </cell>
          <cell r="G688">
            <v>0</v>
          </cell>
          <cell r="H688">
            <v>4</v>
          </cell>
          <cell r="I688">
            <v>4</v>
          </cell>
          <cell r="J688">
            <v>0</v>
          </cell>
          <cell r="K688">
            <v>0</v>
          </cell>
          <cell r="L688">
            <v>0</v>
          </cell>
        </row>
        <row r="689">
          <cell r="E689">
            <v>682</v>
          </cell>
          <cell r="F689" t="str">
            <v xml:space="preserve"> Construir y dotar el Archivo General del Departamento en la Gobernación de Santander.</v>
          </cell>
          <cell r="G689">
            <v>0</v>
          </cell>
          <cell r="H689">
            <v>1</v>
          </cell>
          <cell r="I689">
            <v>1</v>
          </cell>
          <cell r="J689">
            <v>0</v>
          </cell>
          <cell r="K689">
            <v>0</v>
          </cell>
          <cell r="L689">
            <v>0</v>
          </cell>
        </row>
        <row r="690">
          <cell r="E690">
            <v>683</v>
          </cell>
          <cell r="F690" t="str">
            <v xml:space="preserve"> Fortalecer y modernizar en el 40% el proceso de gestión documental en la administración departamental.</v>
          </cell>
          <cell r="G690">
            <v>0.5</v>
          </cell>
          <cell r="H690">
            <v>0.9</v>
          </cell>
          <cell r="I690">
            <v>0.4</v>
          </cell>
          <cell r="J690">
            <v>0.15</v>
          </cell>
          <cell r="K690">
            <v>0.3</v>
          </cell>
          <cell r="L690">
            <v>0.48099999999999998</v>
          </cell>
        </row>
        <row r="691">
          <cell r="E691">
            <v>684</v>
          </cell>
          <cell r="F691" t="str">
            <v xml:space="preserve"> Apoyar el fortalecimiento del proceso de gestión documental en un 30% a las entidades territoriales del departamento.</v>
          </cell>
          <cell r="G691">
            <v>0.2</v>
          </cell>
          <cell r="H691">
            <v>0.5</v>
          </cell>
          <cell r="I691">
            <v>0.3</v>
          </cell>
          <cell r="J691">
            <v>0</v>
          </cell>
          <cell r="K691">
            <v>0</v>
          </cell>
          <cell r="L691">
            <v>7.81</v>
          </cell>
        </row>
        <row r="692">
          <cell r="E692">
            <v>685</v>
          </cell>
          <cell r="F692" t="str">
            <v xml:space="preserve"> Mejorar en un 20% el Sistema de Gestión de Seguridad y Salud en el Trabajo.</v>
          </cell>
          <cell r="G692">
            <v>0.5</v>
          </cell>
          <cell r="H692">
            <v>0.7</v>
          </cell>
          <cell r="I692">
            <v>0.2</v>
          </cell>
          <cell r="J692">
            <v>0</v>
          </cell>
          <cell r="K692">
            <v>0</v>
          </cell>
          <cell r="L692">
            <v>0</v>
          </cell>
        </row>
        <row r="693">
          <cell r="E693">
            <v>686</v>
          </cell>
          <cell r="F693" t="str">
            <v xml:space="preserve"> Avanzar en un 20% en la implementación del Programa de Bienestar Social Laboral, para favorecer el Desarrollo Integral del servidor público, al mejoramiento de su nivel de vida y el de su familia.</v>
          </cell>
          <cell r="G693">
            <v>0.8</v>
          </cell>
          <cell r="H693">
            <v>1</v>
          </cell>
          <cell r="I693">
            <v>0.2</v>
          </cell>
          <cell r="J693">
            <v>0</v>
          </cell>
          <cell r="K693">
            <v>0</v>
          </cell>
          <cell r="L693">
            <v>0</v>
          </cell>
        </row>
        <row r="694">
          <cell r="E694">
            <v>687</v>
          </cell>
          <cell r="F694" t="str">
            <v xml:space="preserve"> Incrementar en un 20% la participación de funcionarios beneficiados por el Plan Institucional de Capacitación.</v>
          </cell>
          <cell r="G694">
            <v>0.5</v>
          </cell>
          <cell r="H694">
            <v>0.7</v>
          </cell>
          <cell r="I694">
            <v>0.2</v>
          </cell>
          <cell r="J694">
            <v>2.5000000000000001E-2</v>
          </cell>
          <cell r="K694">
            <v>0</v>
          </cell>
          <cell r="L694">
            <v>0</v>
          </cell>
        </row>
        <row r="695">
          <cell r="E695">
            <v>688</v>
          </cell>
          <cell r="F695" t="str">
            <v xml:space="preserve"> Apoyar con dos (2) eventos anuales el Fortalecimiento de las actividades sindicales del Departamento.</v>
          </cell>
          <cell r="G695">
            <v>0</v>
          </cell>
          <cell r="H695">
            <v>8</v>
          </cell>
          <cell r="I695">
            <v>8</v>
          </cell>
          <cell r="J695">
            <v>2</v>
          </cell>
          <cell r="K695">
            <v>0</v>
          </cell>
          <cell r="L695">
            <v>0</v>
          </cell>
        </row>
        <row r="696">
          <cell r="E696">
            <v>689</v>
          </cell>
          <cell r="F696" t="str">
            <v xml:space="preserve"> Fortalecer 15 dependencias para la Gestión Pública Departamental a través de Servicios de Asesoría, profesional, de apoyo y asistencia técnica.</v>
          </cell>
          <cell r="G696">
            <v>15</v>
          </cell>
          <cell r="H696">
            <v>15</v>
          </cell>
          <cell r="I696">
            <v>60</v>
          </cell>
          <cell r="J696">
            <v>15</v>
          </cell>
          <cell r="K696">
            <v>15</v>
          </cell>
          <cell r="L696">
            <v>15</v>
          </cell>
        </row>
        <row r="697">
          <cell r="E697">
            <v>690</v>
          </cell>
          <cell r="F697" t="str">
            <v xml:space="preserve"> Fortalecer y modernizar en un 40% el proceso de Gestión del Talento Humano de la Organización.</v>
          </cell>
          <cell r="G697">
            <v>0.4</v>
          </cell>
          <cell r="H697">
            <v>0.8</v>
          </cell>
          <cell r="I697">
            <v>0.4</v>
          </cell>
          <cell r="J697">
            <v>0</v>
          </cell>
          <cell r="K697">
            <v>0</v>
          </cell>
          <cell r="L697">
            <v>0</v>
          </cell>
        </row>
        <row r="698">
          <cell r="E698">
            <v>691</v>
          </cell>
          <cell r="F698" t="str">
            <v xml:space="preserve"> Actualizar y mantener el 20% de la plataforma de pasivos laborales y sustentación ante el Ministerio de Hacienda y Crédito Público para la depuración del pasivo laboral del Departamento.</v>
          </cell>
          <cell r="G698">
            <v>0.6</v>
          </cell>
          <cell r="H698">
            <v>0.8</v>
          </cell>
          <cell r="I698">
            <v>0.2</v>
          </cell>
          <cell r="J698">
            <v>0</v>
          </cell>
          <cell r="K698">
            <v>0</v>
          </cell>
          <cell r="L698">
            <v>0</v>
          </cell>
        </row>
        <row r="699">
          <cell r="E699">
            <v>692</v>
          </cell>
          <cell r="F699" t="str">
            <v xml:space="preserve"> Realizar un estudio para la modernización de la estructura administrativa central y descentralizada del Departamento que incluya la creación de la Secretaría Privada, Secretaría Departamental de la Mujer y Equidad, Secretaría de Asuntos Minero Energéticos y Ambientales; Dirección de Comunicaciones; Dirección de Casa de Santander y dirección de Asuntos Religiosos.</v>
          </cell>
          <cell r="G699">
            <v>0</v>
          </cell>
          <cell r="H699">
            <v>1</v>
          </cell>
          <cell r="I699">
            <v>1</v>
          </cell>
          <cell r="J699">
            <v>0</v>
          </cell>
          <cell r="K699">
            <v>0</v>
          </cell>
          <cell r="L699">
            <v>0</v>
          </cell>
        </row>
        <row r="700">
          <cell r="E700">
            <v>693</v>
          </cell>
          <cell r="F700" t="str">
            <v xml:space="preserve"> Implementar la modernización de la estructura administrativa central y descentralizada del Departamento de Santander.</v>
          </cell>
          <cell r="G700">
            <v>0</v>
          </cell>
          <cell r="H700">
            <v>1</v>
          </cell>
          <cell r="I700">
            <v>1</v>
          </cell>
          <cell r="J700">
            <v>0</v>
          </cell>
          <cell r="K700">
            <v>0</v>
          </cell>
          <cell r="L700">
            <v>0</v>
          </cell>
        </row>
        <row r="701">
          <cell r="E701">
            <v>694</v>
          </cell>
          <cell r="F701" t="str">
            <v xml:space="preserve"> Diseñar e implementar una estrategia de comunicaciones para fortalecer los programas y actividades que adelante la administración departamental.</v>
          </cell>
          <cell r="G701">
            <v>0</v>
          </cell>
          <cell r="H701">
            <v>1</v>
          </cell>
          <cell r="I701">
            <v>1</v>
          </cell>
          <cell r="J701">
            <v>1</v>
          </cell>
          <cell r="K701">
            <v>0</v>
          </cell>
          <cell r="L701">
            <v>0</v>
          </cell>
        </row>
        <row r="702">
          <cell r="E702">
            <v>695</v>
          </cell>
          <cell r="F702" t="str">
            <v xml:space="preserve"> Asegurar la presencia de la marca comercial Lotería de Santander en 20 eventos organizados por la Gobernación de Santander.</v>
          </cell>
          <cell r="G702">
            <v>0</v>
          </cell>
          <cell r="H702">
            <v>20</v>
          </cell>
          <cell r="I702">
            <v>20</v>
          </cell>
          <cell r="J702">
            <v>2</v>
          </cell>
          <cell r="K702">
            <v>0</v>
          </cell>
          <cell r="L702">
            <v>10</v>
          </cell>
        </row>
        <row r="703">
          <cell r="E703">
            <v>696</v>
          </cell>
          <cell r="F703" t="str">
            <v xml:space="preserve"> Incrementar en 6.100 los contenidos informativos para los medios de comunicación.</v>
          </cell>
          <cell r="G703">
            <v>1200</v>
          </cell>
          <cell r="H703">
            <v>7300</v>
          </cell>
          <cell r="I703">
            <v>6100</v>
          </cell>
          <cell r="J703">
            <v>1400</v>
          </cell>
          <cell r="K703">
            <v>0</v>
          </cell>
          <cell r="L703">
            <v>375</v>
          </cell>
        </row>
        <row r="704">
          <cell r="E704">
            <v>697</v>
          </cell>
          <cell r="F704" t="str">
            <v xml:space="preserve"> Diseñar e implementar 40 programas y campañas de comunicaciones dentro de las dependencias de la Administración Departamental</v>
          </cell>
          <cell r="G704">
            <v>0</v>
          </cell>
          <cell r="H704">
            <v>40</v>
          </cell>
          <cell r="I704">
            <v>40</v>
          </cell>
          <cell r="J704">
            <v>10</v>
          </cell>
          <cell r="K704">
            <v>0</v>
          </cell>
          <cell r="L704">
            <v>1</v>
          </cell>
        </row>
        <row r="705">
          <cell r="E705">
            <v>698</v>
          </cell>
          <cell r="F705" t="str">
            <v xml:space="preserve"> Generar y/o fortalecer al menos dos (2) mecanismos del proceso de atención al ciudadano.</v>
          </cell>
          <cell r="G705">
            <v>0</v>
          </cell>
          <cell r="H705">
            <v>2</v>
          </cell>
          <cell r="I705">
            <v>2</v>
          </cell>
          <cell r="J705">
            <v>1</v>
          </cell>
          <cell r="K705">
            <v>0</v>
          </cell>
          <cell r="L705">
            <v>0</v>
          </cell>
        </row>
        <row r="706">
          <cell r="E706">
            <v>699</v>
          </cell>
          <cell r="F706" t="str">
            <v xml:space="preserve"> Análisis, revisión y actualización de un Convenio de Concurrencia 326 de 1999.</v>
          </cell>
          <cell r="G706">
            <v>1</v>
          </cell>
          <cell r="H706">
            <v>3</v>
          </cell>
          <cell r="I706">
            <v>2</v>
          </cell>
          <cell r="J706">
            <v>0</v>
          </cell>
          <cell r="K706">
            <v>0</v>
          </cell>
          <cell r="L706">
            <v>0</v>
          </cell>
        </row>
        <row r="707">
          <cell r="E707">
            <v>700</v>
          </cell>
          <cell r="F707" t="str">
            <v xml:space="preserve"> Realizar 360 operativos y auditorías de fiscalización de los ingresos para el fortalecimiento de las rentas del departamento.</v>
          </cell>
          <cell r="G707">
            <v>0</v>
          </cell>
          <cell r="H707">
            <v>360</v>
          </cell>
          <cell r="I707">
            <v>360</v>
          </cell>
          <cell r="J707">
            <v>90</v>
          </cell>
          <cell r="K707">
            <v>37</v>
          </cell>
          <cell r="L707">
            <v>161</v>
          </cell>
        </row>
        <row r="708">
          <cell r="E708">
            <v>701</v>
          </cell>
          <cell r="F708" t="str">
            <v xml:space="preserve"> Controlar la movilización de todos los productos generadores de impuesto al consumo. (Elementos de señalización 52 millones de códigos de señalización).</v>
          </cell>
          <cell r="G708">
            <v>0</v>
          </cell>
          <cell r="H708">
            <v>52</v>
          </cell>
          <cell r="I708">
            <v>52</v>
          </cell>
          <cell r="J708">
            <v>13</v>
          </cell>
          <cell r="K708">
            <v>2.6</v>
          </cell>
          <cell r="L708">
            <v>5.3</v>
          </cell>
        </row>
        <row r="709">
          <cell r="E709">
            <v>702</v>
          </cell>
          <cell r="F709" t="str">
            <v xml:space="preserve"> Actualización del Estatuto Tributario y Estatuto orgánico de presupuesto departamental.</v>
          </cell>
          <cell r="G709">
            <v>0</v>
          </cell>
          <cell r="H709">
            <v>2</v>
          </cell>
          <cell r="I709">
            <v>2</v>
          </cell>
          <cell r="J709">
            <v>1.5</v>
          </cell>
          <cell r="K709">
            <v>0</v>
          </cell>
          <cell r="L709">
            <v>0.2</v>
          </cell>
        </row>
        <row r="710">
          <cell r="E710">
            <v>703</v>
          </cell>
          <cell r="F710" t="str">
            <v xml:space="preserve"> Elaborar en el 100% el portafolio de inversiones financieras del departamento y estudio financiero de los paquetes accionarios que el Departamento tiene en las diferentes instituciones.</v>
          </cell>
          <cell r="G710">
            <v>0</v>
          </cell>
          <cell r="H710">
            <v>1</v>
          </cell>
          <cell r="I710">
            <v>1</v>
          </cell>
          <cell r="J710">
            <v>0</v>
          </cell>
          <cell r="K710">
            <v>0</v>
          </cell>
          <cell r="L710">
            <v>0</v>
          </cell>
        </row>
        <row r="711">
          <cell r="E711">
            <v>704</v>
          </cell>
          <cell r="F711" t="str">
            <v xml:space="preserve"> Depuración, clasificación y actualización en un 80% de la cartera por proceso de cobro coactivo (Vehículos, Valorización, Estampillas, Fraude al impuesto al consumo, sobretasa a la gasolina, cuotas partes pensionales,pagos excesossalarios educación, convenios Interadministrativos, multas disciplinarias).</v>
          </cell>
          <cell r="G711">
            <v>0</v>
          </cell>
          <cell r="H711">
            <v>0.8</v>
          </cell>
          <cell r="I711">
            <v>0.8</v>
          </cell>
          <cell r="J711">
            <v>0.2</v>
          </cell>
          <cell r="K711">
            <v>0.03</v>
          </cell>
          <cell r="L711">
            <v>3.5999999999999997E-2</v>
          </cell>
        </row>
        <row r="712">
          <cell r="E712">
            <v>705</v>
          </cell>
          <cell r="F712" t="str">
            <v xml:space="preserve"> Diseñar e implementar un programa autónomo de saneamiento fiscal y financiero que permita el cumplimiento del indicador de la ley 617 del 2000, y garantizar el cumplimiento de los compromisos y obligaciones financieras (deuda pública, pasivos contingentes) con el fin de mantener la estabilidad y el equilibrio de las finanzas del departamento.</v>
          </cell>
          <cell r="G712">
            <v>0</v>
          </cell>
          <cell r="H712">
            <v>1</v>
          </cell>
          <cell r="I712">
            <v>1</v>
          </cell>
          <cell r="J712">
            <v>0.25</v>
          </cell>
          <cell r="K712">
            <v>0.9</v>
          </cell>
          <cell r="L712">
            <v>0.22</v>
          </cell>
        </row>
        <row r="713">
          <cell r="E713">
            <v>706</v>
          </cell>
          <cell r="F713" t="str">
            <v xml:space="preserve"> Realizar en el 100% Saneamiento contable, elaborar Políticas y Manuales Contables según marco normativo para las entidades de gobierno e implementar NICSP (Normas Internacionales de Contabilidad Sector Público).</v>
          </cell>
          <cell r="G713">
            <v>0</v>
          </cell>
          <cell r="H713">
            <v>1</v>
          </cell>
          <cell r="I713">
            <v>1</v>
          </cell>
          <cell r="J713">
            <v>10</v>
          </cell>
          <cell r="K713">
            <v>2</v>
          </cell>
          <cell r="L713">
            <v>5</v>
          </cell>
        </row>
        <row r="714">
          <cell r="E714">
            <v>707</v>
          </cell>
          <cell r="F714" t="str">
            <v xml:space="preserve"> Realizar 12 capacitaciones a los funcionarios en políticas de fiscalización y fortalecimiento de los ingresos, Sistema presupuestal.</v>
          </cell>
          <cell r="G714">
            <v>0</v>
          </cell>
          <cell r="H714">
            <v>12</v>
          </cell>
          <cell r="I714">
            <v>12</v>
          </cell>
          <cell r="J714">
            <v>3</v>
          </cell>
          <cell r="K714">
            <v>3</v>
          </cell>
          <cell r="L714">
            <v>3</v>
          </cell>
        </row>
        <row r="715">
          <cell r="E715">
            <v>708</v>
          </cell>
          <cell r="F715" t="str">
            <v xml:space="preserve"> Realizar 24 capacitaciones a los agentes retenedores y sujetos pasivos de los diferentes impuestos departamentales en las provincias de Santander.</v>
          </cell>
          <cell r="G715">
            <v>0</v>
          </cell>
          <cell r="H715">
            <v>24</v>
          </cell>
          <cell r="I715">
            <v>24</v>
          </cell>
          <cell r="J715">
            <v>6</v>
          </cell>
          <cell r="K715">
            <v>0</v>
          </cell>
          <cell r="L715">
            <v>0</v>
          </cell>
        </row>
        <row r="716">
          <cell r="E716">
            <v>709</v>
          </cell>
          <cell r="F716" t="str">
            <v xml:space="preserve"> Realizar 8 evaluaciones de gestión por dependencias y del Sistema de Control Interno.</v>
          </cell>
          <cell r="G716">
            <v>0</v>
          </cell>
          <cell r="H716">
            <v>8</v>
          </cell>
          <cell r="I716">
            <v>8</v>
          </cell>
          <cell r="J716">
            <v>2</v>
          </cell>
          <cell r="K716">
            <v>2</v>
          </cell>
          <cell r="L716">
            <v>0</v>
          </cell>
        </row>
        <row r="717">
          <cell r="E717">
            <v>710</v>
          </cell>
          <cell r="F717" t="str">
            <v xml:space="preserve"> Realizar 4 evaluaciones de la gestión por dependencias.</v>
          </cell>
          <cell r="G717">
            <v>0</v>
          </cell>
          <cell r="H717">
            <v>4</v>
          </cell>
          <cell r="I717">
            <v>4</v>
          </cell>
          <cell r="J717">
            <v>1</v>
          </cell>
          <cell r="K717">
            <v>1</v>
          </cell>
          <cell r="L717">
            <v>0</v>
          </cell>
        </row>
        <row r="718">
          <cell r="E718">
            <v>711</v>
          </cell>
          <cell r="F718" t="str">
            <v xml:space="preserve"> Efectuar la rendición de 80 informes de ley a clientes internos y externos.</v>
          </cell>
          <cell r="G718">
            <v>0</v>
          </cell>
          <cell r="H718">
            <v>80</v>
          </cell>
          <cell r="I718">
            <v>80</v>
          </cell>
          <cell r="J718">
            <v>20</v>
          </cell>
          <cell r="K718">
            <v>14</v>
          </cell>
          <cell r="L718">
            <v>23</v>
          </cell>
        </row>
        <row r="719">
          <cell r="E719">
            <v>712</v>
          </cell>
          <cell r="F719" t="str">
            <v xml:space="preserve"> Realizar 18 Auditorias en el cuatrienio.</v>
          </cell>
          <cell r="G719">
            <v>0</v>
          </cell>
          <cell r="H719">
            <v>18</v>
          </cell>
          <cell r="I719">
            <v>18</v>
          </cell>
          <cell r="J719">
            <v>4</v>
          </cell>
          <cell r="K719">
            <v>0</v>
          </cell>
          <cell r="L719">
            <v>0</v>
          </cell>
        </row>
        <row r="720">
          <cell r="E720">
            <v>713</v>
          </cell>
          <cell r="F720" t="str">
            <v xml:space="preserve"> Rendir 4 informes de seguimiento al mapa de riesgo.</v>
          </cell>
          <cell r="G720">
            <v>0</v>
          </cell>
          <cell r="H720">
            <v>4</v>
          </cell>
          <cell r="I720">
            <v>4</v>
          </cell>
          <cell r="J720">
            <v>1</v>
          </cell>
          <cell r="K720">
            <v>0</v>
          </cell>
          <cell r="L720">
            <v>0</v>
          </cell>
        </row>
        <row r="721">
          <cell r="E721">
            <v>714</v>
          </cell>
          <cell r="F721" t="str">
            <v xml:space="preserve"> Realizar 4 evaluaciones al Sistema de Control Interno.</v>
          </cell>
          <cell r="G721">
            <v>0</v>
          </cell>
          <cell r="H721">
            <v>4</v>
          </cell>
          <cell r="I721">
            <v>4</v>
          </cell>
          <cell r="J721">
            <v>1</v>
          </cell>
          <cell r="K721">
            <v>1</v>
          </cell>
          <cell r="L721">
            <v>0</v>
          </cell>
        </row>
        <row r="722">
          <cell r="E722">
            <v>715</v>
          </cell>
          <cell r="F722" t="str">
            <v xml:space="preserve"> Dar la asesoría al 100% requerida por los servidores públicos de la entidad en lo relacionado con el S.C.I.</v>
          </cell>
          <cell r="G722">
            <v>0</v>
          </cell>
          <cell r="H722">
            <v>1</v>
          </cell>
          <cell r="I722">
            <v>4</v>
          </cell>
          <cell r="J722">
            <v>1</v>
          </cell>
          <cell r="K722">
            <v>25</v>
          </cell>
          <cell r="L722">
            <v>0</v>
          </cell>
        </row>
        <row r="723">
          <cell r="E723">
            <v>716</v>
          </cell>
          <cell r="F723" t="str">
            <v xml:space="preserve"> Realizar un encuentro departamental de Jefes de Control Interno.</v>
          </cell>
          <cell r="G723">
            <v>0</v>
          </cell>
          <cell r="H723">
            <v>1</v>
          </cell>
          <cell r="I723">
            <v>1</v>
          </cell>
          <cell r="J723">
            <v>0</v>
          </cell>
          <cell r="K723">
            <v>0</v>
          </cell>
          <cell r="L723">
            <v>0</v>
          </cell>
        </row>
        <row r="724">
          <cell r="E724">
            <v>717</v>
          </cell>
          <cell r="F724" t="str">
            <v xml:space="preserve"> Dar tramite oportuno al 100% de la solicitudes de competencia de control disciplinario, realizadas por los ciudadanos durante el cuatrienio.</v>
          </cell>
          <cell r="G724">
            <v>0</v>
          </cell>
          <cell r="H724">
            <v>1</v>
          </cell>
          <cell r="I724">
            <v>4</v>
          </cell>
          <cell r="J724">
            <v>1</v>
          </cell>
          <cell r="K724">
            <v>12.5</v>
          </cell>
          <cell r="L724">
            <v>33.5</v>
          </cell>
        </row>
        <row r="725">
          <cell r="E725">
            <v>718</v>
          </cell>
          <cell r="F725" t="str">
            <v xml:space="preserve"> Capacitar a 1000 funcionarios de la Gobernación de Santander.</v>
          </cell>
          <cell r="G725">
            <v>3000</v>
          </cell>
          <cell r="H725">
            <v>4000</v>
          </cell>
          <cell r="I725">
            <v>1000</v>
          </cell>
          <cell r="J725">
            <v>250</v>
          </cell>
          <cell r="K725">
            <v>40.799999999999997</v>
          </cell>
          <cell r="L725">
            <v>66.8</v>
          </cell>
        </row>
        <row r="726">
          <cell r="E726">
            <v>719</v>
          </cell>
          <cell r="F726" t="str">
            <v xml:space="preserve"> Adelantar en un 100% las Estrategias y/o actividades de apoyo para el Mejoramiento Jurídico al Departamento.</v>
          </cell>
          <cell r="G726">
            <v>1</v>
          </cell>
          <cell r="H726">
            <v>1</v>
          </cell>
          <cell r="I726">
            <v>1</v>
          </cell>
          <cell r="J726">
            <v>0</v>
          </cell>
          <cell r="K726">
            <v>0</v>
          </cell>
          <cell r="L726">
            <v>1</v>
          </cell>
        </row>
        <row r="727">
          <cell r="E727">
            <v>720</v>
          </cell>
          <cell r="F727" t="str">
            <v xml:space="preserve"> Elevar a 80 el Índice de Gestión de desempeño de Proyectos de Regalías por encima del promedio Nacional de las entidades ejecutoras de Proyectos del SGR. 52.1</v>
          </cell>
          <cell r="G727">
            <v>52.1</v>
          </cell>
          <cell r="H727">
            <v>80</v>
          </cell>
          <cell r="I727">
            <v>275</v>
          </cell>
          <cell r="J727">
            <v>80</v>
          </cell>
          <cell r="K727">
            <v>48.5</v>
          </cell>
          <cell r="L727">
            <v>51.42</v>
          </cell>
        </row>
        <row r="728">
          <cell r="E728">
            <v>721</v>
          </cell>
          <cell r="F728" t="str">
            <v xml:space="preserve"> Identificar y estructurar 4 macro proyectos estratégicos de largo aliento para el Departamento de Santander.</v>
          </cell>
          <cell r="G728">
            <v>0</v>
          </cell>
          <cell r="H728">
            <v>4</v>
          </cell>
          <cell r="I728">
            <v>4</v>
          </cell>
          <cell r="J728">
            <v>0</v>
          </cell>
          <cell r="K728">
            <v>0</v>
          </cell>
          <cell r="L728">
            <v>0</v>
          </cell>
        </row>
        <row r="729">
          <cell r="E729">
            <v>722</v>
          </cell>
          <cell r="F729" t="str">
            <v xml:space="preserve"> Apoyar técnicamente la labor de verificación de requisitos al 100% de los proyectos radicados en la secretaría de planeación a ser llevados a las distintas instancias de aprobación de recursos en el SGR.</v>
          </cell>
          <cell r="G729">
            <v>0</v>
          </cell>
          <cell r="H729">
            <v>1</v>
          </cell>
          <cell r="I729">
            <v>4</v>
          </cell>
          <cell r="J729">
            <v>1</v>
          </cell>
          <cell r="K729">
            <v>0.17</v>
          </cell>
          <cell r="L729">
            <v>25</v>
          </cell>
        </row>
        <row r="730">
          <cell r="E730">
            <v>723</v>
          </cell>
          <cell r="F730" t="str">
            <v xml:space="preserve"> Aprobar como mínimo el 95% de los recursos asignados en los presupuestos de ingresos y gastos del SGR, en los OCAD Regional, Departamental y de Ciencia y Tecnológica.</v>
          </cell>
          <cell r="G730">
            <v>0</v>
          </cell>
          <cell r="H730">
            <v>0.95</v>
          </cell>
          <cell r="I730">
            <v>0.95</v>
          </cell>
          <cell r="J730">
            <v>0.95</v>
          </cell>
          <cell r="K730">
            <v>0.16</v>
          </cell>
          <cell r="L730">
            <v>0.47</v>
          </cell>
        </row>
        <row r="731">
          <cell r="E731">
            <v>724</v>
          </cell>
          <cell r="F731" t="str">
            <v xml:space="preserve"> Fortalecer a 200 funcionarios y/o asesores del Departamento y municipios en la Estructuración, seguimiento y ejecución de proyectos financiados con recursos del SGR en las herramientas y procedimientos metodológicos dispuesto por el DNP.</v>
          </cell>
          <cell r="G731">
            <v>0</v>
          </cell>
          <cell r="H731">
            <v>200</v>
          </cell>
          <cell r="I731">
            <v>200</v>
          </cell>
          <cell r="J731">
            <v>0</v>
          </cell>
          <cell r="K731">
            <v>0</v>
          </cell>
          <cell r="L731">
            <v>0</v>
          </cell>
        </row>
        <row r="732">
          <cell r="E732">
            <v>725</v>
          </cell>
          <cell r="F732" t="str">
            <v xml:space="preserve"> Implementar un portal Web interactivo que integre la información financiera con los resultados y productos alcanzados con proyectos del SGR y la información generada en los OCADs.</v>
          </cell>
          <cell r="G732">
            <v>0</v>
          </cell>
          <cell r="H732">
            <v>1</v>
          </cell>
          <cell r="I732">
            <v>1</v>
          </cell>
          <cell r="J732">
            <v>1</v>
          </cell>
          <cell r="K732">
            <v>0</v>
          </cell>
          <cell r="L732">
            <v>0</v>
          </cell>
        </row>
        <row r="733">
          <cell r="E733">
            <v>726</v>
          </cell>
          <cell r="F733" t="str">
            <v xml:space="preserve"> Asesorar, capacitar y prestar Asistencia Técnica a 800 funcionarios y profesionales en formulación, evaluación y seguimiento a proyectos de inversión pública a los municipios y/o oficinas gestoras del Departamento durante la presente vigencia.</v>
          </cell>
          <cell r="G733">
            <v>0</v>
          </cell>
          <cell r="H733">
            <v>800</v>
          </cell>
          <cell r="I733">
            <v>800</v>
          </cell>
          <cell r="J733">
            <v>200</v>
          </cell>
          <cell r="K733">
            <v>0</v>
          </cell>
          <cell r="L733">
            <v>55</v>
          </cell>
        </row>
        <row r="734">
          <cell r="E734">
            <v>727</v>
          </cell>
          <cell r="F734" t="str">
            <v xml:space="preserve"> Realizar seguimiento a los 87 Bancos de programas y proyectos municipales durante el cuatrienio.</v>
          </cell>
          <cell r="G734">
            <v>0</v>
          </cell>
          <cell r="H734">
            <v>87</v>
          </cell>
          <cell r="I734">
            <v>87</v>
          </cell>
          <cell r="J734">
            <v>50</v>
          </cell>
          <cell r="K734">
            <v>0</v>
          </cell>
          <cell r="L734">
            <v>0</v>
          </cell>
        </row>
        <row r="735">
          <cell r="E735">
            <v>728</v>
          </cell>
          <cell r="F735" t="str">
            <v xml:space="preserve"> Ejecutar un plan de acción de apoyo técnico a las oficinas gestoras en la labor de estructuración de proyectos de inversión.</v>
          </cell>
          <cell r="G735">
            <v>0</v>
          </cell>
          <cell r="H735">
            <v>1</v>
          </cell>
          <cell r="I735">
            <v>4</v>
          </cell>
          <cell r="J735">
            <v>1</v>
          </cell>
          <cell r="K735">
            <v>0.2</v>
          </cell>
          <cell r="L735">
            <v>0</v>
          </cell>
        </row>
        <row r="736">
          <cell r="E736">
            <v>729</v>
          </cell>
          <cell r="F736" t="str">
            <v xml:space="preserve"> Diseñar e implementar una guía de formulación de políticas públicas para el departamento que permita estandarizar metodológicamente en su construcción, contenidos, proceso de aprobación, implementación y seguimiento de las mismas.</v>
          </cell>
          <cell r="G736">
            <v>0</v>
          </cell>
          <cell r="H736">
            <v>1</v>
          </cell>
          <cell r="I736">
            <v>1</v>
          </cell>
          <cell r="J736">
            <v>0.65</v>
          </cell>
          <cell r="K736">
            <v>0</v>
          </cell>
          <cell r="L736">
            <v>0</v>
          </cell>
        </row>
        <row r="737">
          <cell r="E737">
            <v>730</v>
          </cell>
          <cell r="F737" t="str">
            <v xml:space="preserve"> Realizar 4 capacitaciones anuales para fortalecer a las 87 administraciones municipales del Departamento.</v>
          </cell>
          <cell r="G737">
            <v>4</v>
          </cell>
          <cell r="H737">
            <v>16</v>
          </cell>
          <cell r="I737">
            <v>16</v>
          </cell>
          <cell r="J737">
            <v>6</v>
          </cell>
          <cell r="K737">
            <v>0</v>
          </cell>
          <cell r="L737">
            <v>2</v>
          </cell>
        </row>
        <row r="738">
          <cell r="E738">
            <v>731</v>
          </cell>
          <cell r="F738" t="str">
            <v xml:space="preserve"> Realizar 4 capacitaciones en el cuatrienio sobre las herramientas e instrumentos de planificación a las 13 dependencias de la gobernación de Santander.</v>
          </cell>
          <cell r="G738">
            <v>4</v>
          </cell>
          <cell r="H738">
            <v>4</v>
          </cell>
          <cell r="I738">
            <v>4</v>
          </cell>
          <cell r="J738">
            <v>1</v>
          </cell>
          <cell r="K738">
            <v>1</v>
          </cell>
          <cell r="L738">
            <v>2</v>
          </cell>
        </row>
        <row r="739">
          <cell r="E739">
            <v>732</v>
          </cell>
          <cell r="F739" t="str">
            <v xml:space="preserve"> Apoyar técnicamente la actualización de los estatutos presupuestales y de rentas y sobre el sustantivo tributario a los 87 Municipios de Santander, durante el cuatrienio.</v>
          </cell>
          <cell r="G739">
            <v>0</v>
          </cell>
          <cell r="H739">
            <v>87</v>
          </cell>
          <cell r="I739">
            <v>87</v>
          </cell>
          <cell r="J739">
            <v>12</v>
          </cell>
          <cell r="K739">
            <v>4</v>
          </cell>
          <cell r="L739">
            <v>6</v>
          </cell>
        </row>
        <row r="740">
          <cell r="E740">
            <v>733</v>
          </cell>
          <cell r="F740" t="str">
            <v xml:space="preserve"> Dar apoyo y asistencia técnica a los 87 municipios en procesos de planificación con el uso de las TIC.</v>
          </cell>
          <cell r="G740">
            <v>87</v>
          </cell>
          <cell r="H740">
            <v>87</v>
          </cell>
          <cell r="I740">
            <v>348</v>
          </cell>
          <cell r="J740">
            <v>87</v>
          </cell>
          <cell r="K740">
            <v>0</v>
          </cell>
          <cell r="L740">
            <v>0</v>
          </cell>
        </row>
        <row r="741">
          <cell r="E741">
            <v>734</v>
          </cell>
          <cell r="F741" t="str">
            <v xml:space="preserve"> Apoyar la actualización Catastral en 5 municipios del Departamento, durante el período de gobierno.</v>
          </cell>
          <cell r="G741">
            <v>17</v>
          </cell>
          <cell r="H741">
            <v>22</v>
          </cell>
          <cell r="I741">
            <v>5</v>
          </cell>
          <cell r="J741">
            <v>0</v>
          </cell>
          <cell r="K741">
            <v>0</v>
          </cell>
          <cell r="L741">
            <v>0</v>
          </cell>
        </row>
        <row r="742">
          <cell r="E742">
            <v>735</v>
          </cell>
          <cell r="F742" t="str">
            <v xml:space="preserve"> Elaborar y/o apoyar 7 planes prospectivos y/o sectoriales y/o territoriales del Departamento.</v>
          </cell>
          <cell r="G742">
            <v>10</v>
          </cell>
          <cell r="H742">
            <v>17</v>
          </cell>
          <cell r="I742">
            <v>7</v>
          </cell>
          <cell r="J742">
            <v>0</v>
          </cell>
          <cell r="K742">
            <v>0</v>
          </cell>
          <cell r="L742">
            <v>0</v>
          </cell>
        </row>
        <row r="743">
          <cell r="E743">
            <v>736</v>
          </cell>
          <cell r="F743" t="str">
            <v xml:space="preserve"> Realizar 24 informes de seguimiento en el cuatrienio al Plan de Desarrollo Departamental apoyándose en las TIC.</v>
          </cell>
          <cell r="G743">
            <v>0</v>
          </cell>
          <cell r="H743">
            <v>24</v>
          </cell>
          <cell r="I743">
            <v>24</v>
          </cell>
          <cell r="J743">
            <v>6</v>
          </cell>
          <cell r="K743">
            <v>0</v>
          </cell>
          <cell r="L743">
            <v>0</v>
          </cell>
        </row>
        <row r="744">
          <cell r="E744">
            <v>737</v>
          </cell>
          <cell r="F744" t="str">
            <v xml:space="preserve"> Elaborar 12 informes sobre la evaluación del índice integral de gestión, cumplimiento ley 617 de 2000 y requisitos legales, durante el cuatrienio.</v>
          </cell>
          <cell r="G744">
            <v>12</v>
          </cell>
          <cell r="H744">
            <v>12</v>
          </cell>
          <cell r="I744">
            <v>12</v>
          </cell>
          <cell r="J744">
            <v>3</v>
          </cell>
          <cell r="K744">
            <v>0</v>
          </cell>
          <cell r="L744">
            <v>0</v>
          </cell>
        </row>
        <row r="745">
          <cell r="E745">
            <v>738</v>
          </cell>
          <cell r="F745" t="str">
            <v xml:space="preserve"> Brindar apoyo administrativo y logístico al Plan de Acción del Consejo Departamental de Planeación y la Comisión Regional de Ordenamiento territorial.</v>
          </cell>
          <cell r="G745">
            <v>0</v>
          </cell>
          <cell r="H745">
            <v>1</v>
          </cell>
          <cell r="I745">
            <v>1</v>
          </cell>
          <cell r="J745">
            <v>0.25</v>
          </cell>
          <cell r="K745">
            <v>0.05</v>
          </cell>
          <cell r="L745">
            <v>0.1</v>
          </cell>
        </row>
        <row r="746">
          <cell r="E746">
            <v>739</v>
          </cell>
          <cell r="F746" t="str">
            <v xml:space="preserve"> Fortalecer una estrategia de rendición de cuentas participativa en el Departamento de Santander.</v>
          </cell>
          <cell r="G746">
            <v>1</v>
          </cell>
          <cell r="H746">
            <v>1</v>
          </cell>
          <cell r="I746">
            <v>1</v>
          </cell>
          <cell r="J746">
            <v>0.25</v>
          </cell>
          <cell r="K746">
            <v>0.08</v>
          </cell>
          <cell r="L746">
            <v>0.1</v>
          </cell>
        </row>
        <row r="747">
          <cell r="E747">
            <v>740</v>
          </cell>
          <cell r="F747" t="str">
            <v xml:space="preserve"> Capacitar y actualizar 30 funcionarios como Auditores Internos de Sistema Integrado de Gestión.</v>
          </cell>
          <cell r="G747">
            <v>52</v>
          </cell>
          <cell r="H747">
            <v>82</v>
          </cell>
          <cell r="I747">
            <v>30</v>
          </cell>
          <cell r="J747">
            <v>0</v>
          </cell>
          <cell r="K747">
            <v>0</v>
          </cell>
          <cell r="L747">
            <v>0</v>
          </cell>
        </row>
        <row r="748">
          <cell r="E748">
            <v>741</v>
          </cell>
          <cell r="F748" t="str">
            <v xml:space="preserve"> Coordinar y ejecutar 4 auditorías externas al Sistema Integrado de Gestión en el cuatrienio.</v>
          </cell>
          <cell r="G748">
            <v>4</v>
          </cell>
          <cell r="H748">
            <v>4</v>
          </cell>
          <cell r="I748">
            <v>4</v>
          </cell>
          <cell r="J748">
            <v>1</v>
          </cell>
          <cell r="K748">
            <v>0</v>
          </cell>
          <cell r="L748">
            <v>0</v>
          </cell>
        </row>
        <row r="749">
          <cell r="E749">
            <v>742</v>
          </cell>
          <cell r="F749" t="str">
            <v xml:space="preserve"> Optimizar el seguimiento y la evaluación de los indicadores del Sistema Integrado de Gestión %u2013 SIG mediante la automatización.</v>
          </cell>
          <cell r="G749">
            <v>0</v>
          </cell>
          <cell r="H749">
            <v>1</v>
          </cell>
          <cell r="I749">
            <v>1</v>
          </cell>
          <cell r="J749">
            <v>0.6</v>
          </cell>
          <cell r="K749">
            <v>0</v>
          </cell>
          <cell r="L749">
            <v>0</v>
          </cell>
        </row>
        <row r="750">
          <cell r="E750">
            <v>743</v>
          </cell>
          <cell r="F750" t="str">
            <v xml:space="preserve"> Diseñar e implementar en un 100% el Sistema de Gestión de Seguridad de Datos Personales conforme a la Ley 1581 de 2012 en el 100% de los procesos de la Administración Central.</v>
          </cell>
          <cell r="G750">
            <v>0</v>
          </cell>
          <cell r="H750">
            <v>1</v>
          </cell>
          <cell r="I750">
            <v>1</v>
          </cell>
          <cell r="J750">
            <v>0</v>
          </cell>
          <cell r="K750">
            <v>0</v>
          </cell>
          <cell r="L750">
            <v>0</v>
          </cell>
        </row>
        <row r="751">
          <cell r="E751">
            <v>744</v>
          </cell>
          <cell r="F751" t="str">
            <v xml:space="preserve"> Desarrollar un Programa de Mejora para la integración de los Sistemas de información de la Gobernación.</v>
          </cell>
          <cell r="G751">
            <v>0</v>
          </cell>
          <cell r="H751">
            <v>1</v>
          </cell>
          <cell r="I751">
            <v>1</v>
          </cell>
          <cell r="J751">
            <v>0</v>
          </cell>
          <cell r="K751">
            <v>0</v>
          </cell>
          <cell r="L751">
            <v>0</v>
          </cell>
        </row>
        <row r="752">
          <cell r="E752">
            <v>745</v>
          </cell>
          <cell r="F752" t="str">
            <v xml:space="preserve"> Implementar en un 70% los cuatro (4) Ejes de la Estrategia de Gobierno en Línea GEL.</v>
          </cell>
          <cell r="G752">
            <v>0</v>
          </cell>
          <cell r="H752">
            <v>0.7</v>
          </cell>
          <cell r="I752">
            <v>0.7</v>
          </cell>
          <cell r="J752">
            <v>0.2</v>
          </cell>
          <cell r="K752">
            <v>0</v>
          </cell>
          <cell r="L752">
            <v>0</v>
          </cell>
        </row>
        <row r="753">
          <cell r="E753">
            <v>746</v>
          </cell>
          <cell r="F753" t="str">
            <v xml:space="preserve"> Implementar 5 estrategias para fortalecer patrimonial y financieramente el IDESAN.</v>
          </cell>
          <cell r="G753">
            <v>0</v>
          </cell>
          <cell r="H753">
            <v>5</v>
          </cell>
          <cell r="I753">
            <v>5</v>
          </cell>
          <cell r="J753">
            <v>2</v>
          </cell>
          <cell r="K753">
            <v>0</v>
          </cell>
          <cell r="L753">
            <v>0</v>
          </cell>
        </row>
      </sheetData>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refreshError="1">
        <row r="15">
          <cell r="B15" t="str">
            <v>Certificado de existencia y representacion legal de las instituciones de educacion para el trabajo y el desarrollo humano</v>
          </cell>
          <cell r="D15" t="str">
            <v>Reducción de pasos para el ciudadano</v>
          </cell>
          <cell r="G15" t="str">
            <v>Reduccion de costos y de tiempo ya que el ciudadano con esta mejora podra realizar su solicitud de certificado de existencia y representación legal de las instituciones de educacion para el trabajo y el desarrollo humano desde el portal  de la Gobernación, así como realizar seguimiento a su solicitud.</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info@santander.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60"/>
  <sheetViews>
    <sheetView zoomScale="70" zoomScaleNormal="70" workbookViewId="0">
      <pane xSplit="6" ySplit="3" topLeftCell="AN4" activePane="bottomRight" state="frozen"/>
      <selection pane="topRight" activeCell="G1" sqref="G1"/>
      <selection pane="bottomLeft" activeCell="A4" sqref="A4"/>
      <selection pane="bottomRight" activeCell="K760" sqref="K760"/>
    </sheetView>
  </sheetViews>
  <sheetFormatPr baseColWidth="10" defaultRowHeight="15"/>
  <cols>
    <col min="1" max="1" width="5.7109375" customWidth="1"/>
    <col min="2" max="2" width="8.5703125" customWidth="1"/>
    <col min="3" max="3" width="18.28515625" customWidth="1"/>
    <col min="4" max="4" width="19.28515625" customWidth="1"/>
    <col min="5" max="5" width="34.42578125" customWidth="1"/>
    <col min="6" max="6" width="9.42578125" style="55" customWidth="1"/>
    <col min="7" max="7" width="25.140625" customWidth="1"/>
    <col min="8" max="8" width="17.7109375" customWidth="1"/>
    <col min="9" max="10" width="11.42578125" customWidth="1"/>
    <col min="11" max="11" width="15.140625" customWidth="1"/>
    <col min="12" max="12" width="15.85546875" customWidth="1"/>
    <col min="13" max="13" width="11" customWidth="1"/>
    <col min="14" max="14" width="10.140625" customWidth="1"/>
    <col min="15" max="15" width="14.140625" customWidth="1"/>
    <col min="16" max="16" width="13.7109375" customWidth="1"/>
    <col min="17" max="17" width="15.140625" style="56" customWidth="1"/>
    <col min="18" max="19" width="13.28515625" style="59" customWidth="1"/>
    <col min="20" max="20" width="11.42578125" style="59" customWidth="1"/>
    <col min="21" max="21" width="11.85546875" style="59" customWidth="1"/>
    <col min="22" max="22" width="13.28515625" style="55" customWidth="1"/>
    <col min="23" max="23" width="10" style="59" customWidth="1"/>
    <col min="24" max="24" width="14.42578125" style="55" customWidth="1"/>
    <col min="25" max="25" width="13.5703125" style="55" customWidth="1"/>
    <col min="26" max="29" width="13.5703125" customWidth="1"/>
    <col min="30" max="30" width="15" customWidth="1"/>
    <col min="31" max="31" width="15" style="55" customWidth="1"/>
    <col min="32" max="32" width="15" customWidth="1"/>
    <col min="33" max="36" width="13.5703125" customWidth="1"/>
    <col min="37" max="37" width="15" customWidth="1"/>
    <col min="38" max="38" width="16.28515625" style="56" customWidth="1"/>
    <col min="39" max="39" width="13.5703125" bestFit="1" customWidth="1"/>
  </cols>
  <sheetData>
    <row r="1" spans="1:40" s="1" customFormat="1">
      <c r="D1" s="1">
        <v>1</v>
      </c>
      <c r="E1" s="1">
        <v>2</v>
      </c>
      <c r="F1" s="1">
        <v>3</v>
      </c>
      <c r="G1" s="1">
        <v>4</v>
      </c>
      <c r="H1" s="1">
        <v>5</v>
      </c>
      <c r="I1" s="1">
        <v>6</v>
      </c>
      <c r="J1" s="1">
        <v>7</v>
      </c>
      <c r="K1" s="1">
        <v>8</v>
      </c>
      <c r="L1" s="1">
        <v>9</v>
      </c>
      <c r="M1" s="1">
        <v>10</v>
      </c>
      <c r="N1" s="1">
        <v>11</v>
      </c>
      <c r="O1" s="1">
        <v>12</v>
      </c>
      <c r="P1" s="1">
        <v>13</v>
      </c>
      <c r="Q1" s="1">
        <v>14</v>
      </c>
      <c r="R1" s="1">
        <v>15</v>
      </c>
      <c r="S1" s="1">
        <v>16</v>
      </c>
      <c r="T1" s="1">
        <v>17</v>
      </c>
      <c r="U1" s="1">
        <v>18</v>
      </c>
      <c r="V1" s="1">
        <v>19</v>
      </c>
      <c r="W1" s="1">
        <v>20</v>
      </c>
      <c r="X1" s="1">
        <v>21</v>
      </c>
      <c r="Y1" s="1">
        <v>22</v>
      </c>
      <c r="Z1" s="1">
        <v>23</v>
      </c>
      <c r="AA1" s="1">
        <v>24</v>
      </c>
      <c r="AB1" s="1">
        <v>25</v>
      </c>
      <c r="AC1" s="1">
        <v>26</v>
      </c>
      <c r="AD1" s="1">
        <v>27</v>
      </c>
      <c r="AE1" s="1">
        <v>28</v>
      </c>
      <c r="AF1" s="1">
        <v>29</v>
      </c>
      <c r="AG1" s="1">
        <v>30</v>
      </c>
      <c r="AH1" s="1">
        <v>31</v>
      </c>
      <c r="AI1" s="1">
        <v>32</v>
      </c>
      <c r="AJ1" s="1">
        <v>33</v>
      </c>
      <c r="AK1" s="1">
        <v>34</v>
      </c>
      <c r="AL1" s="1">
        <v>35</v>
      </c>
      <c r="AM1" s="1">
        <v>36</v>
      </c>
      <c r="AN1" s="1">
        <v>37</v>
      </c>
    </row>
    <row r="2" spans="1:40" ht="21" customHeight="1">
      <c r="B2" s="216" t="s">
        <v>0</v>
      </c>
      <c r="C2" s="217" t="s">
        <v>1</v>
      </c>
      <c r="D2" s="217" t="s">
        <v>2</v>
      </c>
      <c r="E2" s="217" t="s">
        <v>3</v>
      </c>
      <c r="F2" s="216" t="s">
        <v>4</v>
      </c>
      <c r="G2" s="216" t="s">
        <v>5</v>
      </c>
      <c r="H2" s="216" t="s">
        <v>6</v>
      </c>
      <c r="I2" s="216" t="s">
        <v>7</v>
      </c>
      <c r="J2" s="216" t="s">
        <v>8</v>
      </c>
      <c r="K2" s="216" t="s">
        <v>9</v>
      </c>
      <c r="L2" s="219" t="s">
        <v>10</v>
      </c>
      <c r="M2" s="2"/>
      <c r="N2" s="215" t="s">
        <v>11</v>
      </c>
      <c r="O2" s="215"/>
      <c r="P2" s="215"/>
      <c r="Q2" s="222" t="s">
        <v>12</v>
      </c>
      <c r="R2" s="224" t="s">
        <v>13</v>
      </c>
      <c r="S2" s="225"/>
      <c r="T2" s="225"/>
      <c r="U2" s="225"/>
      <c r="V2" s="225"/>
      <c r="W2" s="225"/>
      <c r="X2" s="226" t="s">
        <v>14</v>
      </c>
      <c r="Y2" s="227" t="s">
        <v>15</v>
      </c>
      <c r="Z2" s="228"/>
      <c r="AA2" s="228"/>
      <c r="AB2" s="228"/>
      <c r="AC2" s="228"/>
      <c r="AD2" s="228"/>
      <c r="AE2" s="229" t="s">
        <v>16</v>
      </c>
      <c r="AF2" s="230" t="s">
        <v>17</v>
      </c>
      <c r="AG2" s="231"/>
      <c r="AH2" s="231"/>
      <c r="AI2" s="231"/>
      <c r="AJ2" s="231"/>
      <c r="AK2" s="231"/>
      <c r="AL2" s="216" t="s">
        <v>18</v>
      </c>
      <c r="AM2" s="220" t="s">
        <v>19</v>
      </c>
      <c r="AN2" s="221"/>
    </row>
    <row r="3" spans="1:40" s="3" customFormat="1" ht="45">
      <c r="B3" s="216"/>
      <c r="C3" s="218"/>
      <c r="D3" s="218"/>
      <c r="E3" s="218"/>
      <c r="F3" s="216"/>
      <c r="G3" s="216"/>
      <c r="H3" s="216"/>
      <c r="I3" s="216"/>
      <c r="J3" s="216"/>
      <c r="K3" s="216"/>
      <c r="L3" s="219"/>
      <c r="M3" s="4" t="s">
        <v>20</v>
      </c>
      <c r="N3" s="5" t="s">
        <v>21</v>
      </c>
      <c r="O3" s="6" t="s">
        <v>22</v>
      </c>
      <c r="P3" s="7" t="s">
        <v>23</v>
      </c>
      <c r="Q3" s="223"/>
      <c r="R3" s="8" t="s">
        <v>24</v>
      </c>
      <c r="S3" s="9" t="s">
        <v>25</v>
      </c>
      <c r="T3" s="4" t="s">
        <v>26</v>
      </c>
      <c r="U3" s="5" t="s">
        <v>27</v>
      </c>
      <c r="V3" s="6" t="s">
        <v>28</v>
      </c>
      <c r="W3" s="7" t="s">
        <v>29</v>
      </c>
      <c r="X3" s="226"/>
      <c r="Y3" s="8" t="s">
        <v>30</v>
      </c>
      <c r="Z3" s="9" t="s">
        <v>31</v>
      </c>
      <c r="AA3" s="4" t="s">
        <v>32</v>
      </c>
      <c r="AB3" s="5" t="s">
        <v>33</v>
      </c>
      <c r="AC3" s="6" t="s">
        <v>34</v>
      </c>
      <c r="AD3" s="7" t="s">
        <v>35</v>
      </c>
      <c r="AE3" s="229"/>
      <c r="AF3" s="8" t="s">
        <v>36</v>
      </c>
      <c r="AG3" s="9" t="s">
        <v>37</v>
      </c>
      <c r="AH3" s="4" t="s">
        <v>38</v>
      </c>
      <c r="AI3" s="5" t="s">
        <v>39</v>
      </c>
      <c r="AJ3" s="6" t="s">
        <v>40</v>
      </c>
      <c r="AK3" s="7" t="s">
        <v>41</v>
      </c>
      <c r="AL3" s="216"/>
      <c r="AM3" s="10" t="s">
        <v>42</v>
      </c>
      <c r="AN3" s="10" t="s">
        <v>43</v>
      </c>
    </row>
    <row r="4" spans="1:40" s="3" customFormat="1" ht="16.5" customHeight="1">
      <c r="A4" t="str">
        <f>CONCATENATE(B4,F4)</f>
        <v>SECRETARIA EDUCACION1</v>
      </c>
      <c r="B4" s="11" t="s">
        <v>44</v>
      </c>
      <c r="C4" s="12" t="s">
        <v>45</v>
      </c>
      <c r="D4" s="13" t="s">
        <v>46</v>
      </c>
      <c r="E4" s="14" t="s">
        <v>47</v>
      </c>
      <c r="F4" s="15">
        <v>1</v>
      </c>
      <c r="G4" s="16" t="s">
        <v>48</v>
      </c>
      <c r="H4" s="16" t="s">
        <v>49</v>
      </c>
      <c r="I4" s="16">
        <v>11395</v>
      </c>
      <c r="J4" s="16">
        <v>12895</v>
      </c>
      <c r="K4" s="16">
        <v>1500</v>
      </c>
      <c r="L4" s="16">
        <v>375</v>
      </c>
      <c r="M4" s="16">
        <v>750</v>
      </c>
      <c r="N4" s="16">
        <v>908</v>
      </c>
      <c r="O4" s="16">
        <v>979</v>
      </c>
      <c r="P4" s="16">
        <v>967</v>
      </c>
      <c r="Q4" s="17">
        <v>375</v>
      </c>
      <c r="R4" s="16">
        <v>365</v>
      </c>
      <c r="S4" s="16">
        <v>536</v>
      </c>
      <c r="T4" s="16">
        <v>848</v>
      </c>
      <c r="U4" s="15">
        <v>1673</v>
      </c>
      <c r="V4" s="15">
        <v>1941</v>
      </c>
      <c r="W4" s="18">
        <v>1961</v>
      </c>
      <c r="X4" s="15">
        <v>375</v>
      </c>
      <c r="Y4" s="15">
        <v>0</v>
      </c>
      <c r="Z4" s="16">
        <f>VLOOKUP(F4,'[4]EJECUTADO 30 ABRIL'!E3:L755,8,TRUE)</f>
        <v>940</v>
      </c>
      <c r="AA4" s="16"/>
      <c r="AB4" s="16"/>
      <c r="AC4" s="16"/>
      <c r="AD4" s="16"/>
      <c r="AE4" s="15">
        <v>375</v>
      </c>
      <c r="AF4" s="16"/>
      <c r="AG4" s="16"/>
      <c r="AH4" s="16"/>
      <c r="AI4" s="16"/>
      <c r="AJ4" s="16"/>
      <c r="AK4" s="16"/>
      <c r="AL4" s="19">
        <v>3868</v>
      </c>
      <c r="AM4" s="20">
        <v>1</v>
      </c>
      <c r="AN4" s="21">
        <v>1</v>
      </c>
    </row>
    <row r="5" spans="1:40" ht="15" customHeight="1">
      <c r="A5" t="str">
        <f>CONCATENATE(B5,F5)</f>
        <v>SECRETARIA EDUCACION2</v>
      </c>
      <c r="B5" s="11" t="s">
        <v>44</v>
      </c>
      <c r="C5" s="22" t="s">
        <v>45</v>
      </c>
      <c r="D5" s="13" t="s">
        <v>46</v>
      </c>
      <c r="E5" s="23" t="s">
        <v>47</v>
      </c>
      <c r="F5" s="15">
        <v>2</v>
      </c>
      <c r="G5" s="16" t="s">
        <v>50</v>
      </c>
      <c r="H5" s="16" t="s">
        <v>51</v>
      </c>
      <c r="I5" s="16">
        <v>0.88829999999999998</v>
      </c>
      <c r="J5" s="16">
        <v>0.88829999999999998</v>
      </c>
      <c r="K5" s="16">
        <v>0.88829999999999998</v>
      </c>
      <c r="L5" s="16">
        <v>0.88829999999999998</v>
      </c>
      <c r="M5" s="16">
        <v>0.872</v>
      </c>
      <c r="N5" s="16">
        <v>0.872</v>
      </c>
      <c r="O5" s="16">
        <v>0.86699999999999999</v>
      </c>
      <c r="P5" s="16">
        <v>0.86460000000000004</v>
      </c>
      <c r="Q5" s="15">
        <v>0.88829999999999998</v>
      </c>
      <c r="R5" s="16">
        <v>0.85</v>
      </c>
      <c r="S5" s="16">
        <v>0.8518</v>
      </c>
      <c r="T5" s="16">
        <v>0.86329999999999996</v>
      </c>
      <c r="U5" s="15">
        <v>0.87</v>
      </c>
      <c r="V5" s="15">
        <v>0.87480000000000002</v>
      </c>
      <c r="W5" s="24">
        <v>0.875</v>
      </c>
      <c r="X5" s="15">
        <v>0.88829999999999998</v>
      </c>
      <c r="Y5" s="15">
        <v>0.81459999999999999</v>
      </c>
      <c r="Z5" s="16">
        <f>VLOOKUP(F5,'[4]EJECUTADO 30 ABRIL'!E4:L756,8,TRUE)</f>
        <v>0.84419999999999995</v>
      </c>
      <c r="AA5" s="16"/>
      <c r="AB5" s="16"/>
      <c r="AC5" s="16"/>
      <c r="AD5" s="16"/>
      <c r="AE5" s="15">
        <v>0.88829999999999998</v>
      </c>
      <c r="AF5" s="16"/>
      <c r="AG5" s="16"/>
      <c r="AH5" s="16"/>
      <c r="AI5" s="16"/>
      <c r="AJ5" s="16"/>
      <c r="AK5" s="16"/>
      <c r="AL5" s="19">
        <v>2.5838000000000001</v>
      </c>
      <c r="AM5" s="20">
        <v>0.95035460992907794</v>
      </c>
      <c r="AN5" s="21">
        <v>1</v>
      </c>
    </row>
    <row r="6" spans="1:40" ht="15" customHeight="1">
      <c r="A6" t="str">
        <f t="shared" ref="A6:A69" si="0">CONCATENATE(B6,F6)</f>
        <v>SECRETARIA EDUCACION3</v>
      </c>
      <c r="B6" s="11" t="s">
        <v>44</v>
      </c>
      <c r="C6" s="22" t="s">
        <v>45</v>
      </c>
      <c r="D6" s="13" t="s">
        <v>46</v>
      </c>
      <c r="E6" s="23" t="s">
        <v>47</v>
      </c>
      <c r="F6" s="15">
        <v>3</v>
      </c>
      <c r="G6" s="16" t="s">
        <v>52</v>
      </c>
      <c r="H6" s="16" t="s">
        <v>53</v>
      </c>
      <c r="I6" s="16">
        <v>0.83140000000000003</v>
      </c>
      <c r="J6" s="16">
        <v>0.83140000000000003</v>
      </c>
      <c r="K6" s="16">
        <v>0.83140000000000003</v>
      </c>
      <c r="L6" s="16">
        <v>0.83140000000000003</v>
      </c>
      <c r="M6" s="16">
        <v>0.8</v>
      </c>
      <c r="N6" s="16">
        <v>0.8</v>
      </c>
      <c r="O6" s="16">
        <v>0.77869999999999995</v>
      </c>
      <c r="P6" s="16">
        <v>0.77500000000000002</v>
      </c>
      <c r="Q6" s="15">
        <v>0.83140000000000003</v>
      </c>
      <c r="R6" s="16">
        <v>0.82</v>
      </c>
      <c r="S6" s="16">
        <v>0.82030000000000003</v>
      </c>
      <c r="T6" s="16">
        <v>0.8286</v>
      </c>
      <c r="U6" s="15">
        <v>0.83550000000000002</v>
      </c>
      <c r="V6" s="15">
        <v>0.83940000000000003</v>
      </c>
      <c r="W6" s="24">
        <v>0.83930000000000005</v>
      </c>
      <c r="X6" s="15">
        <v>0.83140000000000003</v>
      </c>
      <c r="Y6" s="15">
        <v>0.82850000000000001</v>
      </c>
      <c r="Z6" s="16">
        <f>VLOOKUP(F6,'[4]EJECUTADO 30 ABRIL'!E5:L757,8,TRUE)</f>
        <v>0.83169999999999999</v>
      </c>
      <c r="AA6" s="16"/>
      <c r="AB6" s="16"/>
      <c r="AC6" s="16"/>
      <c r="AD6" s="16"/>
      <c r="AE6" s="15">
        <v>0.83140000000000003</v>
      </c>
      <c r="AF6" s="16"/>
      <c r="AG6" s="16"/>
      <c r="AH6" s="16"/>
      <c r="AI6" s="16"/>
      <c r="AJ6" s="16"/>
      <c r="AK6" s="16"/>
      <c r="AL6" s="19">
        <v>2.4460000000000002</v>
      </c>
      <c r="AM6" s="20">
        <v>1</v>
      </c>
      <c r="AN6" s="21">
        <v>1</v>
      </c>
    </row>
    <row r="7" spans="1:40" ht="15" customHeight="1">
      <c r="A7" t="str">
        <f t="shared" si="0"/>
        <v>SECRETARIA EDUCACION4</v>
      </c>
      <c r="B7" s="11" t="s">
        <v>44</v>
      </c>
      <c r="C7" s="22" t="s">
        <v>45</v>
      </c>
      <c r="D7" s="13" t="s">
        <v>46</v>
      </c>
      <c r="E7" s="23" t="s">
        <v>47</v>
      </c>
      <c r="F7" s="15">
        <v>4</v>
      </c>
      <c r="G7" s="16" t="s">
        <v>54</v>
      </c>
      <c r="H7" s="16" t="s">
        <v>55</v>
      </c>
      <c r="I7" s="16">
        <v>22600</v>
      </c>
      <c r="J7" s="16">
        <v>23400</v>
      </c>
      <c r="K7" s="16">
        <v>800</v>
      </c>
      <c r="L7" s="16">
        <v>200</v>
      </c>
      <c r="M7" s="16">
        <v>0</v>
      </c>
      <c r="N7" s="16">
        <v>0</v>
      </c>
      <c r="O7" s="16">
        <v>49</v>
      </c>
      <c r="P7" s="16">
        <v>49</v>
      </c>
      <c r="Q7" s="15">
        <v>300</v>
      </c>
      <c r="R7" s="16">
        <v>0</v>
      </c>
      <c r="S7" s="16">
        <v>0</v>
      </c>
      <c r="T7" s="16">
        <v>0</v>
      </c>
      <c r="U7" s="15">
        <v>407</v>
      </c>
      <c r="V7" s="15">
        <v>696</v>
      </c>
      <c r="W7" s="18">
        <v>849</v>
      </c>
      <c r="X7" s="15">
        <v>100</v>
      </c>
      <c r="Y7" s="15">
        <v>0</v>
      </c>
      <c r="Z7" s="16">
        <v>0</v>
      </c>
      <c r="AA7" s="16"/>
      <c r="AB7" s="16"/>
      <c r="AC7" s="16"/>
      <c r="AD7" s="16"/>
      <c r="AE7" s="15">
        <v>100</v>
      </c>
      <c r="AF7" s="16"/>
      <c r="AG7" s="16"/>
      <c r="AH7" s="16"/>
      <c r="AI7" s="16"/>
      <c r="AJ7" s="16"/>
      <c r="AK7" s="16"/>
      <c r="AL7" s="19">
        <v>898</v>
      </c>
      <c r="AM7" s="20">
        <v>0</v>
      </c>
      <c r="AN7" s="21">
        <v>1</v>
      </c>
    </row>
    <row r="8" spans="1:40" ht="15" customHeight="1">
      <c r="A8" t="str">
        <f t="shared" si="0"/>
        <v>SECRETARIA EDUCACION5</v>
      </c>
      <c r="B8" s="11" t="s">
        <v>44</v>
      </c>
      <c r="C8" s="22" t="s">
        <v>45</v>
      </c>
      <c r="D8" s="13" t="s">
        <v>46</v>
      </c>
      <c r="E8" s="23" t="s">
        <v>47</v>
      </c>
      <c r="F8" s="15">
        <v>5</v>
      </c>
      <c r="G8" s="16" t="s">
        <v>56</v>
      </c>
      <c r="H8" s="16" t="s">
        <v>57</v>
      </c>
      <c r="I8" s="16">
        <v>8322</v>
      </c>
      <c r="J8" s="16">
        <v>9322</v>
      </c>
      <c r="K8" s="16">
        <v>1000</v>
      </c>
      <c r="L8" s="16">
        <v>400</v>
      </c>
      <c r="M8" s="16">
        <v>0</v>
      </c>
      <c r="N8" s="16">
        <v>85</v>
      </c>
      <c r="O8" s="16">
        <v>134</v>
      </c>
      <c r="P8" s="16">
        <v>222</v>
      </c>
      <c r="Q8" s="15">
        <v>300</v>
      </c>
      <c r="R8" s="16">
        <v>357</v>
      </c>
      <c r="S8" s="16">
        <v>315</v>
      </c>
      <c r="T8" s="16">
        <v>8401</v>
      </c>
      <c r="U8" s="15">
        <v>8481</v>
      </c>
      <c r="V8" s="15">
        <v>14203</v>
      </c>
      <c r="W8" s="18">
        <v>14203</v>
      </c>
      <c r="X8" s="15">
        <v>100</v>
      </c>
      <c r="Y8" s="15">
        <v>454</v>
      </c>
      <c r="Z8" s="16">
        <f>VLOOKUP(F8,'[4]EJECUTADO 30 ABRIL'!E7:L759,8,TRUE)</f>
        <v>1016</v>
      </c>
      <c r="AA8" s="16"/>
      <c r="AB8" s="16"/>
      <c r="AC8" s="16"/>
      <c r="AD8" s="16"/>
      <c r="AE8" s="15">
        <v>100</v>
      </c>
      <c r="AF8" s="16"/>
      <c r="AG8" s="16"/>
      <c r="AH8" s="16"/>
      <c r="AI8" s="16"/>
      <c r="AJ8" s="16"/>
      <c r="AK8" s="16"/>
      <c r="AL8" s="19">
        <v>15441</v>
      </c>
      <c r="AM8" s="20">
        <v>1</v>
      </c>
      <c r="AN8" s="21">
        <v>1</v>
      </c>
    </row>
    <row r="9" spans="1:40" ht="15" customHeight="1">
      <c r="A9" t="str">
        <f t="shared" si="0"/>
        <v>SECRETARIA EDUCACION6</v>
      </c>
      <c r="B9" s="11" t="s">
        <v>44</v>
      </c>
      <c r="C9" s="22" t="s">
        <v>45</v>
      </c>
      <c r="D9" s="13" t="s">
        <v>46</v>
      </c>
      <c r="E9" s="23" t="s">
        <v>47</v>
      </c>
      <c r="F9" s="15">
        <v>6</v>
      </c>
      <c r="G9" s="16" t="s">
        <v>58</v>
      </c>
      <c r="H9" s="16" t="s">
        <v>57</v>
      </c>
      <c r="I9" s="16">
        <v>26561</v>
      </c>
      <c r="J9" s="16">
        <v>29300</v>
      </c>
      <c r="K9" s="16">
        <v>117200</v>
      </c>
      <c r="L9" s="16">
        <v>29300</v>
      </c>
      <c r="M9" s="16">
        <v>0</v>
      </c>
      <c r="N9" s="16">
        <v>0</v>
      </c>
      <c r="O9" s="16">
        <v>0</v>
      </c>
      <c r="P9" s="16">
        <v>24398</v>
      </c>
      <c r="Q9" s="15">
        <v>29300</v>
      </c>
      <c r="R9" s="16">
        <v>25978</v>
      </c>
      <c r="S9" s="16">
        <v>25978</v>
      </c>
      <c r="T9" s="16">
        <v>25978</v>
      </c>
      <c r="U9" s="15">
        <v>25978</v>
      </c>
      <c r="V9" s="15">
        <v>25978</v>
      </c>
      <c r="W9" s="18">
        <v>29430</v>
      </c>
      <c r="X9" s="15">
        <v>29300</v>
      </c>
      <c r="Y9" s="15">
        <v>7756</v>
      </c>
      <c r="Z9" s="16">
        <f>VLOOKUP(F9,'[4]EJECUTADO 30 ABRIL'!E8:L760,8,TRUE)</f>
        <v>12643</v>
      </c>
      <c r="AA9" s="16"/>
      <c r="AB9" s="16"/>
      <c r="AC9" s="16"/>
      <c r="AD9" s="16"/>
      <c r="AE9" s="15">
        <v>29300</v>
      </c>
      <c r="AF9" s="16"/>
      <c r="AG9" s="16"/>
      <c r="AH9" s="16"/>
      <c r="AI9" s="16"/>
      <c r="AJ9" s="16"/>
      <c r="AK9" s="16"/>
      <c r="AL9" s="19">
        <v>66471</v>
      </c>
      <c r="AM9" s="20">
        <v>0.43150170648464165</v>
      </c>
      <c r="AN9" s="21">
        <v>0.56715870307167238</v>
      </c>
    </row>
    <row r="10" spans="1:40" ht="15" customHeight="1">
      <c r="A10" t="str">
        <f t="shared" si="0"/>
        <v>SECRETARIA EDUCACION7</v>
      </c>
      <c r="B10" s="11" t="s">
        <v>44</v>
      </c>
      <c r="C10" s="22" t="s">
        <v>45</v>
      </c>
      <c r="D10" s="13" t="s">
        <v>46</v>
      </c>
      <c r="E10" s="23" t="s">
        <v>47</v>
      </c>
      <c r="F10" s="15">
        <v>7</v>
      </c>
      <c r="G10" s="16" t="s">
        <v>59</v>
      </c>
      <c r="H10" s="16" t="s">
        <v>60</v>
      </c>
      <c r="I10" s="16">
        <v>135000</v>
      </c>
      <c r="J10" s="16">
        <v>135000</v>
      </c>
      <c r="K10" s="16">
        <v>540000</v>
      </c>
      <c r="L10" s="16">
        <v>135000</v>
      </c>
      <c r="M10" s="16">
        <v>135000</v>
      </c>
      <c r="N10" s="16">
        <v>135000</v>
      </c>
      <c r="O10" s="16">
        <v>124514</v>
      </c>
      <c r="P10" s="16">
        <v>135000</v>
      </c>
      <c r="Q10" s="15">
        <v>135000</v>
      </c>
      <c r="R10" s="16">
        <v>115000</v>
      </c>
      <c r="S10" s="16">
        <v>115000</v>
      </c>
      <c r="T10" s="16">
        <v>124892</v>
      </c>
      <c r="U10" s="15">
        <v>124892</v>
      </c>
      <c r="V10" s="15">
        <v>124892</v>
      </c>
      <c r="W10" s="18">
        <v>124892</v>
      </c>
      <c r="X10" s="15">
        <v>135000</v>
      </c>
      <c r="Y10" s="15">
        <v>0</v>
      </c>
      <c r="Z10" s="16">
        <f>VLOOKUP(F10,'[4]EJECUTADO 30 ABRIL'!E9:L761,8,TRUE)</f>
        <v>129525</v>
      </c>
      <c r="AA10" s="16"/>
      <c r="AB10" s="16"/>
      <c r="AC10" s="16"/>
      <c r="AD10" s="16"/>
      <c r="AE10" s="15">
        <v>135000</v>
      </c>
      <c r="AF10" s="16"/>
      <c r="AG10" s="16"/>
      <c r="AH10" s="16"/>
      <c r="AI10" s="16"/>
      <c r="AJ10" s="16"/>
      <c r="AK10" s="16"/>
      <c r="AL10" s="19">
        <v>389417</v>
      </c>
      <c r="AM10" s="20">
        <v>0.95944444444444443</v>
      </c>
      <c r="AN10" s="21">
        <v>0.72114259259259261</v>
      </c>
    </row>
    <row r="11" spans="1:40" ht="15" customHeight="1">
      <c r="A11" t="str">
        <f t="shared" si="0"/>
        <v>SECRETARIA EDUCACION8</v>
      </c>
      <c r="B11" s="11" t="s">
        <v>44</v>
      </c>
      <c r="C11" s="22" t="s">
        <v>45</v>
      </c>
      <c r="D11" s="13" t="s">
        <v>46</v>
      </c>
      <c r="E11" s="23" t="s">
        <v>47</v>
      </c>
      <c r="F11" s="15">
        <v>8</v>
      </c>
      <c r="G11" s="16" t="s">
        <v>61</v>
      </c>
      <c r="H11" s="16" t="s">
        <v>62</v>
      </c>
      <c r="I11" s="16">
        <v>11232</v>
      </c>
      <c r="J11" s="16">
        <v>11232</v>
      </c>
      <c r="K11" s="16">
        <v>44928</v>
      </c>
      <c r="L11" s="16">
        <v>11232</v>
      </c>
      <c r="M11" s="16">
        <v>12802</v>
      </c>
      <c r="N11" s="16">
        <v>12802</v>
      </c>
      <c r="O11" s="16">
        <v>13626</v>
      </c>
      <c r="P11" s="16">
        <v>13465</v>
      </c>
      <c r="Q11" s="15">
        <v>11232</v>
      </c>
      <c r="R11" s="16">
        <v>12033</v>
      </c>
      <c r="S11" s="16">
        <v>12081</v>
      </c>
      <c r="T11" s="16">
        <v>12465</v>
      </c>
      <c r="U11" s="15">
        <v>12465</v>
      </c>
      <c r="V11" s="15">
        <v>13200</v>
      </c>
      <c r="W11" s="18">
        <v>13362</v>
      </c>
      <c r="X11" s="15">
        <v>11232</v>
      </c>
      <c r="Y11" s="15">
        <v>2773</v>
      </c>
      <c r="Z11" s="16">
        <f>VLOOKUP(F11,'[4]EJECUTADO 30 ABRIL'!E10:L762,8,TRUE)</f>
        <v>8661</v>
      </c>
      <c r="AA11" s="16"/>
      <c r="AB11" s="16"/>
      <c r="AC11" s="16"/>
      <c r="AD11" s="16"/>
      <c r="AE11" s="15">
        <v>11232</v>
      </c>
      <c r="AF11" s="16"/>
      <c r="AG11" s="16"/>
      <c r="AH11" s="16"/>
      <c r="AI11" s="16"/>
      <c r="AJ11" s="16"/>
      <c r="AK11" s="16"/>
      <c r="AL11" s="19">
        <v>35488</v>
      </c>
      <c r="AM11" s="20">
        <v>0.77110042735042739</v>
      </c>
      <c r="AN11" s="21">
        <v>0.78988603988603989</v>
      </c>
    </row>
    <row r="12" spans="1:40" ht="15" customHeight="1">
      <c r="A12" t="str">
        <f t="shared" si="0"/>
        <v>SECRETARIA EDUCACION9</v>
      </c>
      <c r="B12" s="11" t="s">
        <v>44</v>
      </c>
      <c r="C12" s="22" t="s">
        <v>45</v>
      </c>
      <c r="D12" s="13" t="s">
        <v>46</v>
      </c>
      <c r="E12" s="23" t="s">
        <v>47</v>
      </c>
      <c r="F12" s="15">
        <v>9</v>
      </c>
      <c r="G12" s="16" t="s">
        <v>63</v>
      </c>
      <c r="H12" s="16" t="s">
        <v>64</v>
      </c>
      <c r="I12" s="16">
        <v>7000</v>
      </c>
      <c r="J12" s="16">
        <v>8500</v>
      </c>
      <c r="K12" s="16">
        <v>1500</v>
      </c>
      <c r="L12" s="16">
        <v>375</v>
      </c>
      <c r="M12" s="16">
        <v>0</v>
      </c>
      <c r="N12" s="16">
        <v>513</v>
      </c>
      <c r="O12" s="16">
        <v>1441</v>
      </c>
      <c r="P12" s="16">
        <v>1513</v>
      </c>
      <c r="Q12" s="15">
        <v>375</v>
      </c>
      <c r="R12" s="16">
        <v>0</v>
      </c>
      <c r="S12" s="16">
        <v>0</v>
      </c>
      <c r="T12" s="16">
        <v>375</v>
      </c>
      <c r="U12" s="15">
        <v>375</v>
      </c>
      <c r="V12" s="15">
        <v>375</v>
      </c>
      <c r="W12" s="18">
        <v>375</v>
      </c>
      <c r="X12" s="15">
        <v>250</v>
      </c>
      <c r="Y12" s="15">
        <v>0</v>
      </c>
      <c r="Z12" s="16">
        <f>VLOOKUP(F12,'[4]EJECUTADO 30 ABRIL'!E11:L763,8,TRUE)</f>
        <v>0</v>
      </c>
      <c r="AA12" s="16"/>
      <c r="AB12" s="16"/>
      <c r="AC12" s="16"/>
      <c r="AD12" s="16"/>
      <c r="AE12" s="15">
        <v>250</v>
      </c>
      <c r="AF12" s="16"/>
      <c r="AG12" s="16"/>
      <c r="AH12" s="16"/>
      <c r="AI12" s="16"/>
      <c r="AJ12" s="16"/>
      <c r="AK12" s="16"/>
      <c r="AL12" s="19">
        <v>1888</v>
      </c>
      <c r="AM12" s="20">
        <v>0</v>
      </c>
      <c r="AN12" s="21">
        <v>1</v>
      </c>
    </row>
    <row r="13" spans="1:40" ht="15" customHeight="1">
      <c r="A13" t="str">
        <f t="shared" si="0"/>
        <v>SECRETARIA EDUCACION10</v>
      </c>
      <c r="B13" s="11" t="s">
        <v>44</v>
      </c>
      <c r="C13" s="22" t="s">
        <v>45</v>
      </c>
      <c r="D13" s="13" t="s">
        <v>46</v>
      </c>
      <c r="E13" s="23" t="s">
        <v>47</v>
      </c>
      <c r="F13" s="15">
        <v>10</v>
      </c>
      <c r="G13" s="16" t="s">
        <v>65</v>
      </c>
      <c r="H13" s="16" t="s">
        <v>66</v>
      </c>
      <c r="I13" s="16">
        <v>0</v>
      </c>
      <c r="J13" s="16">
        <v>200</v>
      </c>
      <c r="K13" s="16">
        <v>200</v>
      </c>
      <c r="L13" s="16">
        <v>20</v>
      </c>
      <c r="M13" s="16">
        <v>0</v>
      </c>
      <c r="N13" s="16">
        <v>4</v>
      </c>
      <c r="O13" s="16">
        <v>4</v>
      </c>
      <c r="P13" s="16">
        <v>10</v>
      </c>
      <c r="Q13" s="15">
        <v>70</v>
      </c>
      <c r="R13" s="16">
        <v>27</v>
      </c>
      <c r="S13" s="16">
        <v>27</v>
      </c>
      <c r="T13" s="16">
        <v>41</v>
      </c>
      <c r="U13" s="15">
        <v>70</v>
      </c>
      <c r="V13" s="15">
        <v>75</v>
      </c>
      <c r="W13" s="18">
        <v>75</v>
      </c>
      <c r="X13" s="15">
        <v>82</v>
      </c>
      <c r="Y13" s="15">
        <v>0</v>
      </c>
      <c r="Z13" s="16">
        <f>VLOOKUP(F13,'[4]EJECUTADO 30 ABRIL'!E12:L764,8,TRUE)</f>
        <v>35</v>
      </c>
      <c r="AA13" s="16"/>
      <c r="AB13" s="16"/>
      <c r="AC13" s="16"/>
      <c r="AD13" s="16"/>
      <c r="AE13" s="15">
        <v>33</v>
      </c>
      <c r="AF13" s="16"/>
      <c r="AG13" s="16"/>
      <c r="AH13" s="16"/>
      <c r="AI13" s="16"/>
      <c r="AJ13" s="16"/>
      <c r="AK13" s="16"/>
      <c r="AL13" s="19">
        <v>120</v>
      </c>
      <c r="AM13" s="20">
        <v>0.42682926829268292</v>
      </c>
      <c r="AN13" s="21">
        <v>0.6</v>
      </c>
    </row>
    <row r="14" spans="1:40" ht="15" customHeight="1">
      <c r="A14" t="str">
        <f t="shared" si="0"/>
        <v>SECRETARIA EDUCACION11</v>
      </c>
      <c r="B14" s="11" t="s">
        <v>44</v>
      </c>
      <c r="C14" s="22" t="s">
        <v>45</v>
      </c>
      <c r="D14" s="13" t="s">
        <v>46</v>
      </c>
      <c r="E14" s="25" t="s">
        <v>67</v>
      </c>
      <c r="F14" s="15">
        <v>11</v>
      </c>
      <c r="G14" s="16" t="s">
        <v>68</v>
      </c>
      <c r="H14" s="16" t="s">
        <v>69</v>
      </c>
      <c r="I14" s="16">
        <v>0</v>
      </c>
      <c r="J14" s="16">
        <v>120</v>
      </c>
      <c r="K14" s="16">
        <v>120</v>
      </c>
      <c r="L14" s="16">
        <v>35</v>
      </c>
      <c r="M14" s="16">
        <v>0</v>
      </c>
      <c r="N14" s="16">
        <v>0</v>
      </c>
      <c r="O14" s="16">
        <v>0</v>
      </c>
      <c r="P14" s="16">
        <v>1</v>
      </c>
      <c r="Q14" s="15">
        <v>80</v>
      </c>
      <c r="R14" s="16">
        <v>0</v>
      </c>
      <c r="S14" s="16">
        <v>0</v>
      </c>
      <c r="T14" s="16">
        <v>0</v>
      </c>
      <c r="U14" s="15">
        <v>0</v>
      </c>
      <c r="V14" s="15">
        <v>2</v>
      </c>
      <c r="W14" s="18">
        <v>58</v>
      </c>
      <c r="X14" s="15">
        <v>31</v>
      </c>
      <c r="Y14" s="15">
        <v>4</v>
      </c>
      <c r="Z14" s="16">
        <f>VLOOKUP(F14,'[4]EJECUTADO 30 ABRIL'!E13:L765,8,TRUE)</f>
        <v>6</v>
      </c>
      <c r="AA14" s="16"/>
      <c r="AB14" s="16"/>
      <c r="AC14" s="16"/>
      <c r="AD14" s="16"/>
      <c r="AE14" s="15">
        <v>30</v>
      </c>
      <c r="AF14" s="16"/>
      <c r="AG14" s="16"/>
      <c r="AH14" s="16"/>
      <c r="AI14" s="16"/>
      <c r="AJ14" s="16"/>
      <c r="AK14" s="16"/>
      <c r="AL14" s="19">
        <v>65</v>
      </c>
      <c r="AM14" s="20">
        <v>0.19354838709677419</v>
      </c>
      <c r="AN14" s="21">
        <v>0.54166666666666663</v>
      </c>
    </row>
    <row r="15" spans="1:40" ht="15" customHeight="1">
      <c r="A15" t="str">
        <f t="shared" si="0"/>
        <v>SECRETARIA EDUCACION12</v>
      </c>
      <c r="B15" s="11" t="s">
        <v>44</v>
      </c>
      <c r="C15" s="22" t="s">
        <v>45</v>
      </c>
      <c r="D15" s="13" t="s">
        <v>46</v>
      </c>
      <c r="E15" s="25" t="s">
        <v>67</v>
      </c>
      <c r="F15" s="15">
        <v>12</v>
      </c>
      <c r="G15" s="16" t="s">
        <v>70</v>
      </c>
      <c r="H15" s="16" t="s">
        <v>69</v>
      </c>
      <c r="I15" s="16">
        <v>0</v>
      </c>
      <c r="J15" s="16">
        <v>135</v>
      </c>
      <c r="K15" s="16">
        <v>135</v>
      </c>
      <c r="L15" s="16">
        <v>40</v>
      </c>
      <c r="M15" s="16">
        <v>0</v>
      </c>
      <c r="N15" s="16">
        <v>0</v>
      </c>
      <c r="O15" s="16">
        <v>0</v>
      </c>
      <c r="P15" s="16">
        <v>0</v>
      </c>
      <c r="Q15" s="15">
        <v>80</v>
      </c>
      <c r="R15" s="16">
        <v>0</v>
      </c>
      <c r="S15" s="16">
        <v>0</v>
      </c>
      <c r="T15" s="16">
        <v>79</v>
      </c>
      <c r="U15" s="15">
        <v>79</v>
      </c>
      <c r="V15" s="15">
        <v>79</v>
      </c>
      <c r="W15" s="18">
        <v>79</v>
      </c>
      <c r="X15" s="15">
        <v>20</v>
      </c>
      <c r="Y15" s="15">
        <v>0</v>
      </c>
      <c r="Z15" s="16">
        <f>VLOOKUP(F15,'[4]EJECUTADO 30 ABRIL'!E14:L766,8,TRUE)</f>
        <v>0</v>
      </c>
      <c r="AA15" s="16"/>
      <c r="AB15" s="16"/>
      <c r="AC15" s="16"/>
      <c r="AD15" s="16"/>
      <c r="AE15" s="15">
        <v>36</v>
      </c>
      <c r="AF15" s="16"/>
      <c r="AG15" s="16"/>
      <c r="AH15" s="16"/>
      <c r="AI15" s="16"/>
      <c r="AJ15" s="16"/>
      <c r="AK15" s="16"/>
      <c r="AL15" s="19">
        <v>79</v>
      </c>
      <c r="AM15" s="20">
        <v>0</v>
      </c>
      <c r="AN15" s="21">
        <v>0.58518518518518514</v>
      </c>
    </row>
    <row r="16" spans="1:40" ht="15" customHeight="1">
      <c r="A16" t="str">
        <f t="shared" si="0"/>
        <v>SECRETARIA EDUCACION13</v>
      </c>
      <c r="B16" s="11" t="s">
        <v>44</v>
      </c>
      <c r="C16" s="22" t="s">
        <v>45</v>
      </c>
      <c r="D16" s="13" t="s">
        <v>46</v>
      </c>
      <c r="E16" s="25" t="s">
        <v>67</v>
      </c>
      <c r="F16" s="15">
        <v>13</v>
      </c>
      <c r="G16" s="16" t="s">
        <v>71</v>
      </c>
      <c r="H16" s="16" t="s">
        <v>69</v>
      </c>
      <c r="I16" s="16">
        <v>0</v>
      </c>
      <c r="J16" s="16">
        <v>100</v>
      </c>
      <c r="K16" s="16">
        <v>100</v>
      </c>
      <c r="L16" s="16">
        <v>20</v>
      </c>
      <c r="M16" s="16">
        <v>0</v>
      </c>
      <c r="N16" s="16">
        <v>113</v>
      </c>
      <c r="O16" s="16">
        <v>113</v>
      </c>
      <c r="P16" s="16">
        <v>111</v>
      </c>
      <c r="Q16" s="15">
        <v>30</v>
      </c>
      <c r="R16" s="16">
        <v>0</v>
      </c>
      <c r="S16" s="16">
        <v>0</v>
      </c>
      <c r="T16" s="16">
        <v>34</v>
      </c>
      <c r="U16" s="15">
        <v>34</v>
      </c>
      <c r="V16" s="15">
        <v>34</v>
      </c>
      <c r="W16" s="18">
        <v>38</v>
      </c>
      <c r="X16" s="15">
        <v>20</v>
      </c>
      <c r="Y16" s="15">
        <v>0</v>
      </c>
      <c r="Z16" s="16">
        <f>VLOOKUP(F16,'[4]EJECUTADO 30 ABRIL'!E15:L767,8,TRUE)</f>
        <v>0</v>
      </c>
      <c r="AA16" s="16"/>
      <c r="AB16" s="16"/>
      <c r="AC16" s="16"/>
      <c r="AD16" s="16"/>
      <c r="AE16" s="15">
        <v>20</v>
      </c>
      <c r="AF16" s="16"/>
      <c r="AG16" s="16"/>
      <c r="AH16" s="16"/>
      <c r="AI16" s="16"/>
      <c r="AJ16" s="16"/>
      <c r="AK16" s="16"/>
      <c r="AL16" s="19">
        <v>149</v>
      </c>
      <c r="AM16" s="20">
        <v>0</v>
      </c>
      <c r="AN16" s="21">
        <v>1</v>
      </c>
    </row>
    <row r="17" spans="1:40" ht="15" customHeight="1">
      <c r="A17" t="str">
        <f t="shared" si="0"/>
        <v>SECRETARIA EDUCACION14</v>
      </c>
      <c r="B17" s="11" t="s">
        <v>44</v>
      </c>
      <c r="C17" s="22" t="s">
        <v>45</v>
      </c>
      <c r="D17" s="13" t="s">
        <v>46</v>
      </c>
      <c r="E17" s="25" t="s">
        <v>67</v>
      </c>
      <c r="F17" s="15">
        <v>14</v>
      </c>
      <c r="G17" s="16" t="s">
        <v>72</v>
      </c>
      <c r="H17" s="16" t="s">
        <v>73</v>
      </c>
      <c r="I17" s="16">
        <v>0</v>
      </c>
      <c r="J17" s="16">
        <v>0.3</v>
      </c>
      <c r="K17" s="16">
        <v>0.30000000000000004</v>
      </c>
      <c r="L17" s="16">
        <v>0</v>
      </c>
      <c r="M17" s="16">
        <v>0</v>
      </c>
      <c r="N17" s="16">
        <v>0.04</v>
      </c>
      <c r="O17" s="16">
        <v>0.05</v>
      </c>
      <c r="P17" s="16">
        <v>0.05</v>
      </c>
      <c r="Q17" s="15">
        <v>0.1</v>
      </c>
      <c r="R17" s="16">
        <v>0</v>
      </c>
      <c r="S17" s="16">
        <v>0</v>
      </c>
      <c r="T17" s="16">
        <v>0</v>
      </c>
      <c r="U17" s="15">
        <v>0.05</v>
      </c>
      <c r="V17" s="15">
        <v>0.08</v>
      </c>
      <c r="W17" s="26">
        <v>0.1</v>
      </c>
      <c r="X17" s="15">
        <v>0.05</v>
      </c>
      <c r="Y17" s="15">
        <v>0</v>
      </c>
      <c r="Z17" s="16">
        <f>VLOOKUP(F17,'[4]EJECUTADO 30 ABRIL'!E16:L768,8,TRUE)</f>
        <v>0</v>
      </c>
      <c r="AA17" s="16"/>
      <c r="AB17" s="16"/>
      <c r="AC17" s="16"/>
      <c r="AD17" s="16"/>
      <c r="AE17" s="15">
        <v>0.1</v>
      </c>
      <c r="AF17" s="16"/>
      <c r="AG17" s="16"/>
      <c r="AH17" s="16"/>
      <c r="AI17" s="16"/>
      <c r="AJ17" s="16"/>
      <c r="AK17" s="16"/>
      <c r="AL17" s="19">
        <v>0.15000000000000002</v>
      </c>
      <c r="AM17" s="20">
        <v>0</v>
      </c>
      <c r="AN17" s="21">
        <v>0.5</v>
      </c>
    </row>
    <row r="18" spans="1:40" ht="15" customHeight="1">
      <c r="A18" t="str">
        <f t="shared" si="0"/>
        <v>SECRETARIA EDUCACION15</v>
      </c>
      <c r="B18" s="11" t="s">
        <v>44</v>
      </c>
      <c r="C18" s="22" t="s">
        <v>45</v>
      </c>
      <c r="D18" s="13" t="s">
        <v>46</v>
      </c>
      <c r="E18" s="25" t="s">
        <v>67</v>
      </c>
      <c r="F18" s="15">
        <v>15</v>
      </c>
      <c r="G18" s="16" t="s">
        <v>74</v>
      </c>
      <c r="H18" s="16" t="s">
        <v>75</v>
      </c>
      <c r="I18" s="16">
        <v>82</v>
      </c>
      <c r="J18" s="16">
        <v>274</v>
      </c>
      <c r="K18" s="16">
        <v>274</v>
      </c>
      <c r="L18" s="16">
        <v>40</v>
      </c>
      <c r="M18" s="16">
        <v>14</v>
      </c>
      <c r="N18" s="16">
        <v>24</v>
      </c>
      <c r="O18" s="16">
        <v>39</v>
      </c>
      <c r="P18" s="16">
        <v>40</v>
      </c>
      <c r="Q18" s="15">
        <v>80</v>
      </c>
      <c r="R18" s="16">
        <v>17</v>
      </c>
      <c r="S18" s="16">
        <v>37</v>
      </c>
      <c r="T18" s="16">
        <v>37</v>
      </c>
      <c r="U18" s="15">
        <v>44</v>
      </c>
      <c r="V18" s="15">
        <v>65</v>
      </c>
      <c r="W18" s="18">
        <v>80</v>
      </c>
      <c r="X18" s="15">
        <v>60</v>
      </c>
      <c r="Y18" s="15">
        <v>2</v>
      </c>
      <c r="Z18" s="16">
        <f>VLOOKUP(F18,'[4]EJECUTADO 30 ABRIL'!E17:L769,8,TRUE)</f>
        <v>20</v>
      </c>
      <c r="AA18" s="16"/>
      <c r="AB18" s="16"/>
      <c r="AC18" s="16"/>
      <c r="AD18" s="16"/>
      <c r="AE18" s="15">
        <v>93</v>
      </c>
      <c r="AF18" s="16"/>
      <c r="AG18" s="16"/>
      <c r="AH18" s="16"/>
      <c r="AI18" s="16"/>
      <c r="AJ18" s="16"/>
      <c r="AK18" s="16"/>
      <c r="AL18" s="19">
        <v>140</v>
      </c>
      <c r="AM18" s="20">
        <v>0.33333333333333331</v>
      </c>
      <c r="AN18" s="21">
        <v>0.51094890510948909</v>
      </c>
    </row>
    <row r="19" spans="1:40" ht="15" customHeight="1">
      <c r="A19" t="str">
        <f t="shared" si="0"/>
        <v>SECRETARIA EDUCACION16</v>
      </c>
      <c r="B19" s="11" t="s">
        <v>44</v>
      </c>
      <c r="C19" s="22" t="s">
        <v>45</v>
      </c>
      <c r="D19" s="13" t="s">
        <v>46</v>
      </c>
      <c r="E19" s="25" t="s">
        <v>67</v>
      </c>
      <c r="F19" s="15">
        <v>16</v>
      </c>
      <c r="G19" s="16" t="s">
        <v>76</v>
      </c>
      <c r="H19" s="16" t="s">
        <v>77</v>
      </c>
      <c r="I19" s="16">
        <v>0</v>
      </c>
      <c r="J19" s="16">
        <v>1</v>
      </c>
      <c r="K19" s="16">
        <v>1</v>
      </c>
      <c r="L19" s="16">
        <v>0.2</v>
      </c>
      <c r="M19" s="16">
        <v>8</v>
      </c>
      <c r="N19" s="16">
        <v>0.15</v>
      </c>
      <c r="O19" s="16">
        <v>0.15</v>
      </c>
      <c r="P19" s="16">
        <v>0.2</v>
      </c>
      <c r="Q19" s="15">
        <v>0.3</v>
      </c>
      <c r="R19" s="16">
        <v>0.1</v>
      </c>
      <c r="S19" s="16">
        <v>0.15</v>
      </c>
      <c r="T19" s="16">
        <v>0.3</v>
      </c>
      <c r="U19" s="15">
        <v>0.3</v>
      </c>
      <c r="V19" s="15">
        <v>0.3</v>
      </c>
      <c r="W19" s="26">
        <v>0.3</v>
      </c>
      <c r="X19" s="15">
        <v>0.2</v>
      </c>
      <c r="Y19" s="15">
        <v>0.05</v>
      </c>
      <c r="Z19" s="16">
        <f>VLOOKUP(F19,'[4]EJECUTADO 30 ABRIL'!E18:L770,8,TRUE)</f>
        <v>0.05</v>
      </c>
      <c r="AA19" s="16"/>
      <c r="AB19" s="16"/>
      <c r="AC19" s="16"/>
      <c r="AD19" s="16"/>
      <c r="AE19" s="15">
        <v>0.3</v>
      </c>
      <c r="AF19" s="16"/>
      <c r="AG19" s="16"/>
      <c r="AH19" s="16"/>
      <c r="AI19" s="16"/>
      <c r="AJ19" s="16"/>
      <c r="AK19" s="16"/>
      <c r="AL19" s="19">
        <v>0.55000000000000004</v>
      </c>
      <c r="AM19" s="20">
        <v>0.25</v>
      </c>
      <c r="AN19" s="21">
        <v>0.55000000000000004</v>
      </c>
    </row>
    <row r="20" spans="1:40" ht="15" customHeight="1">
      <c r="A20" t="str">
        <f t="shared" si="0"/>
        <v>SECRETARIA EDUCACION17</v>
      </c>
      <c r="B20" s="11" t="s">
        <v>44</v>
      </c>
      <c r="C20" s="22" t="s">
        <v>45</v>
      </c>
      <c r="D20" s="13" t="s">
        <v>46</v>
      </c>
      <c r="E20" s="25" t="s">
        <v>67</v>
      </c>
      <c r="F20" s="15">
        <v>17</v>
      </c>
      <c r="G20" s="16" t="s">
        <v>78</v>
      </c>
      <c r="H20" s="16" t="s">
        <v>79</v>
      </c>
      <c r="I20" s="16">
        <v>0</v>
      </c>
      <c r="J20" s="16">
        <v>10000</v>
      </c>
      <c r="K20" s="16">
        <v>10000</v>
      </c>
      <c r="L20" s="16">
        <v>2500</v>
      </c>
      <c r="M20" s="16">
        <v>1000</v>
      </c>
      <c r="N20" s="16">
        <v>2834</v>
      </c>
      <c r="O20" s="16">
        <v>2834</v>
      </c>
      <c r="P20" s="16">
        <v>3321</v>
      </c>
      <c r="Q20" s="15">
        <v>2963</v>
      </c>
      <c r="R20" s="16">
        <v>0</v>
      </c>
      <c r="S20" s="16">
        <v>0</v>
      </c>
      <c r="T20" s="16">
        <v>961</v>
      </c>
      <c r="U20" s="15">
        <v>961</v>
      </c>
      <c r="V20" s="15">
        <v>2963</v>
      </c>
      <c r="W20" s="18">
        <v>2963</v>
      </c>
      <c r="X20" s="15">
        <v>2000</v>
      </c>
      <c r="Y20" s="15">
        <v>821</v>
      </c>
      <c r="Z20" s="16">
        <f>VLOOKUP(F20,'[4]EJECUTADO 30 ABRIL'!E19:L771,8,TRUE)</f>
        <v>821</v>
      </c>
      <c r="AA20" s="16"/>
      <c r="AB20" s="16"/>
      <c r="AC20" s="16"/>
      <c r="AD20" s="16"/>
      <c r="AE20" s="15">
        <v>1716</v>
      </c>
      <c r="AF20" s="16"/>
      <c r="AG20" s="16"/>
      <c r="AH20" s="16"/>
      <c r="AI20" s="16"/>
      <c r="AJ20" s="16"/>
      <c r="AK20" s="16"/>
      <c r="AL20" s="19">
        <v>7105</v>
      </c>
      <c r="AM20" s="20">
        <v>0.41049999999999998</v>
      </c>
      <c r="AN20" s="21">
        <v>0.71050000000000002</v>
      </c>
    </row>
    <row r="21" spans="1:40" ht="15" customHeight="1">
      <c r="A21" t="str">
        <f t="shared" si="0"/>
        <v>SECRETARIA EDUCACION18</v>
      </c>
      <c r="B21" s="11" t="s">
        <v>44</v>
      </c>
      <c r="C21" s="22" t="s">
        <v>45</v>
      </c>
      <c r="D21" s="13" t="s">
        <v>46</v>
      </c>
      <c r="E21" s="25" t="s">
        <v>67</v>
      </c>
      <c r="F21" s="15">
        <v>18</v>
      </c>
      <c r="G21" s="16" t="s">
        <v>80</v>
      </c>
      <c r="H21" s="16" t="s">
        <v>81</v>
      </c>
      <c r="I21" s="16">
        <v>0</v>
      </c>
      <c r="J21" s="16">
        <v>4</v>
      </c>
      <c r="K21" s="16">
        <v>4</v>
      </c>
      <c r="L21" s="16">
        <v>1</v>
      </c>
      <c r="M21" s="16">
        <v>0</v>
      </c>
      <c r="N21" s="16">
        <v>2</v>
      </c>
      <c r="O21" s="16">
        <v>2</v>
      </c>
      <c r="P21" s="16">
        <v>2</v>
      </c>
      <c r="Q21" s="15">
        <v>1</v>
      </c>
      <c r="R21" s="16">
        <v>0</v>
      </c>
      <c r="S21" s="16">
        <v>1</v>
      </c>
      <c r="T21" s="16">
        <v>1</v>
      </c>
      <c r="U21" s="15">
        <v>1</v>
      </c>
      <c r="V21" s="15">
        <v>1</v>
      </c>
      <c r="W21" s="18">
        <v>1</v>
      </c>
      <c r="X21" s="15">
        <v>1</v>
      </c>
      <c r="Y21" s="15">
        <v>0</v>
      </c>
      <c r="Z21" s="16">
        <f>VLOOKUP(F21,'[4]EJECUTADO 30 ABRIL'!E20:L772,8,TRUE)</f>
        <v>0</v>
      </c>
      <c r="AA21" s="16"/>
      <c r="AB21" s="16"/>
      <c r="AC21" s="16"/>
      <c r="AD21" s="16"/>
      <c r="AE21" s="15">
        <v>1</v>
      </c>
      <c r="AF21" s="16"/>
      <c r="AG21" s="16"/>
      <c r="AH21" s="16"/>
      <c r="AI21" s="16"/>
      <c r="AJ21" s="16"/>
      <c r="AK21" s="16"/>
      <c r="AL21" s="19">
        <v>3</v>
      </c>
      <c r="AM21" s="20">
        <v>0</v>
      </c>
      <c r="AN21" s="21">
        <v>0.75</v>
      </c>
    </row>
    <row r="22" spans="1:40" ht="15" customHeight="1">
      <c r="A22" t="str">
        <f t="shared" si="0"/>
        <v>SECRETARIA EDUCACION19</v>
      </c>
      <c r="B22" s="11" t="s">
        <v>44</v>
      </c>
      <c r="C22" s="22" t="s">
        <v>45</v>
      </c>
      <c r="D22" s="13" t="s">
        <v>46</v>
      </c>
      <c r="E22" s="23" t="s">
        <v>82</v>
      </c>
      <c r="F22" s="15">
        <v>19</v>
      </c>
      <c r="G22" s="16" t="s">
        <v>83</v>
      </c>
      <c r="H22" s="16" t="s">
        <v>84</v>
      </c>
      <c r="I22" s="16">
        <v>0</v>
      </c>
      <c r="J22" s="16">
        <v>120</v>
      </c>
      <c r="K22" s="16">
        <v>120</v>
      </c>
      <c r="L22" s="16">
        <v>15</v>
      </c>
      <c r="M22" s="16">
        <v>0</v>
      </c>
      <c r="N22" s="16">
        <v>15</v>
      </c>
      <c r="O22" s="16">
        <v>15</v>
      </c>
      <c r="P22" s="16">
        <v>15</v>
      </c>
      <c r="Q22" s="15">
        <v>35</v>
      </c>
      <c r="R22" s="16">
        <v>9</v>
      </c>
      <c r="S22" s="16">
        <v>17</v>
      </c>
      <c r="T22" s="16">
        <v>172</v>
      </c>
      <c r="U22" s="15">
        <v>274</v>
      </c>
      <c r="V22" s="15">
        <v>274</v>
      </c>
      <c r="W22" s="18">
        <v>274</v>
      </c>
      <c r="X22" s="15">
        <v>35</v>
      </c>
      <c r="Y22" s="15">
        <v>53</v>
      </c>
      <c r="Z22" s="16">
        <f>VLOOKUP(F22,'[4]EJECUTADO 30 ABRIL'!E21:L773,8,TRUE)</f>
        <v>53</v>
      </c>
      <c r="AA22" s="16"/>
      <c r="AB22" s="16"/>
      <c r="AC22" s="16"/>
      <c r="AD22" s="16"/>
      <c r="AE22" s="15">
        <v>35</v>
      </c>
      <c r="AF22" s="16"/>
      <c r="AG22" s="16"/>
      <c r="AH22" s="16"/>
      <c r="AI22" s="16"/>
      <c r="AJ22" s="16"/>
      <c r="AK22" s="16"/>
      <c r="AL22" s="19">
        <v>342</v>
      </c>
      <c r="AM22" s="20">
        <v>1</v>
      </c>
      <c r="AN22" s="21">
        <v>1</v>
      </c>
    </row>
    <row r="23" spans="1:40" ht="15" customHeight="1">
      <c r="A23" t="str">
        <f t="shared" si="0"/>
        <v>SECRETARIA EDUCACION20</v>
      </c>
      <c r="B23" s="11" t="s">
        <v>44</v>
      </c>
      <c r="C23" s="22" t="s">
        <v>45</v>
      </c>
      <c r="D23" s="13" t="s">
        <v>46</v>
      </c>
      <c r="E23" s="23" t="s">
        <v>82</v>
      </c>
      <c r="F23" s="15">
        <v>20</v>
      </c>
      <c r="G23" s="16" t="s">
        <v>85</v>
      </c>
      <c r="H23" s="16" t="s">
        <v>86</v>
      </c>
      <c r="I23" s="16">
        <v>0</v>
      </c>
      <c r="J23" s="16">
        <v>3</v>
      </c>
      <c r="K23" s="16">
        <v>3</v>
      </c>
      <c r="L23" s="16">
        <v>1</v>
      </c>
      <c r="M23" s="16">
        <v>0</v>
      </c>
      <c r="N23" s="16">
        <v>1</v>
      </c>
      <c r="O23" s="16">
        <v>1</v>
      </c>
      <c r="P23" s="16">
        <v>1</v>
      </c>
      <c r="Q23" s="15">
        <v>1</v>
      </c>
      <c r="R23" s="16">
        <v>1</v>
      </c>
      <c r="S23" s="16">
        <v>1</v>
      </c>
      <c r="T23" s="16">
        <v>1</v>
      </c>
      <c r="U23" s="15">
        <v>1</v>
      </c>
      <c r="V23" s="15">
        <v>1</v>
      </c>
      <c r="W23" s="18">
        <v>1</v>
      </c>
      <c r="X23" s="15">
        <v>1</v>
      </c>
      <c r="Y23" s="15">
        <v>0</v>
      </c>
      <c r="Z23" s="16">
        <f>VLOOKUP(F23,'[4]EJECUTADO 30 ABRIL'!E22:L774,8,TRUE)</f>
        <v>1</v>
      </c>
      <c r="AA23" s="16"/>
      <c r="AB23" s="16"/>
      <c r="AC23" s="16"/>
      <c r="AD23" s="16"/>
      <c r="AE23" s="15">
        <v>0</v>
      </c>
      <c r="AF23" s="16"/>
      <c r="AG23" s="16"/>
      <c r="AH23" s="16"/>
      <c r="AI23" s="16"/>
      <c r="AJ23" s="16"/>
      <c r="AK23" s="16"/>
      <c r="AL23" s="19">
        <v>3</v>
      </c>
      <c r="AM23" s="20">
        <v>1</v>
      </c>
      <c r="AN23" s="21">
        <v>1</v>
      </c>
    </row>
    <row r="24" spans="1:40" ht="15" customHeight="1">
      <c r="A24" t="str">
        <f t="shared" si="0"/>
        <v>SECRETARIA EDUCACION21</v>
      </c>
      <c r="B24" s="11" t="s">
        <v>44</v>
      </c>
      <c r="C24" s="22" t="s">
        <v>45</v>
      </c>
      <c r="D24" s="13" t="s">
        <v>46</v>
      </c>
      <c r="E24" s="23" t="s">
        <v>82</v>
      </c>
      <c r="F24" s="15">
        <v>21</v>
      </c>
      <c r="G24" s="16" t="s">
        <v>87</v>
      </c>
      <c r="H24" s="16" t="s">
        <v>88</v>
      </c>
      <c r="I24" s="16">
        <v>120</v>
      </c>
      <c r="J24" s="16">
        <v>500</v>
      </c>
      <c r="K24" s="16">
        <v>380</v>
      </c>
      <c r="L24" s="16">
        <v>80</v>
      </c>
      <c r="M24" s="16">
        <v>50</v>
      </c>
      <c r="N24" s="16">
        <v>50</v>
      </c>
      <c r="O24" s="16">
        <v>90</v>
      </c>
      <c r="P24" s="16">
        <v>90</v>
      </c>
      <c r="Q24" s="15">
        <v>0</v>
      </c>
      <c r="R24" s="16">
        <v>0</v>
      </c>
      <c r="S24" s="16">
        <v>0</v>
      </c>
      <c r="T24" s="16">
        <v>0</v>
      </c>
      <c r="U24" s="15">
        <v>0</v>
      </c>
      <c r="V24" s="15">
        <v>0</v>
      </c>
      <c r="W24" s="18">
        <v>0</v>
      </c>
      <c r="X24" s="15">
        <v>0</v>
      </c>
      <c r="Y24" s="15">
        <v>0</v>
      </c>
      <c r="Z24" s="16">
        <f>VLOOKUP(F24,'[4]EJECUTADO 30 ABRIL'!E23:L775,8,TRUE)</f>
        <v>0</v>
      </c>
      <c r="AA24" s="16"/>
      <c r="AB24" s="16"/>
      <c r="AC24" s="16"/>
      <c r="AD24" s="16"/>
      <c r="AE24" s="15">
        <v>0</v>
      </c>
      <c r="AF24" s="16"/>
      <c r="AG24" s="16"/>
      <c r="AH24" s="16"/>
      <c r="AI24" s="16"/>
      <c r="AJ24" s="16"/>
      <c r="AK24" s="16"/>
      <c r="AL24" s="19">
        <v>90</v>
      </c>
      <c r="AM24" s="20" t="s">
        <v>89</v>
      </c>
      <c r="AN24" s="21">
        <v>0.23684210526315788</v>
      </c>
    </row>
    <row r="25" spans="1:40" ht="15" customHeight="1">
      <c r="A25" t="str">
        <f t="shared" si="0"/>
        <v>SECRETARIA EDUCACION22</v>
      </c>
      <c r="B25" s="11" t="s">
        <v>44</v>
      </c>
      <c r="C25" s="22" t="s">
        <v>45</v>
      </c>
      <c r="D25" s="13" t="s">
        <v>46</v>
      </c>
      <c r="E25" s="23" t="s">
        <v>82</v>
      </c>
      <c r="F25" s="15">
        <v>22</v>
      </c>
      <c r="G25" s="16" t="s">
        <v>90</v>
      </c>
      <c r="H25" s="16" t="s">
        <v>91</v>
      </c>
      <c r="I25" s="16">
        <v>0</v>
      </c>
      <c r="J25" s="16">
        <v>1</v>
      </c>
      <c r="K25" s="16">
        <v>1</v>
      </c>
      <c r="L25" s="16">
        <v>0.5</v>
      </c>
      <c r="M25" s="16">
        <v>0</v>
      </c>
      <c r="N25" s="16">
        <v>0.3</v>
      </c>
      <c r="O25" s="16">
        <v>0.4</v>
      </c>
      <c r="P25" s="16">
        <v>0.4</v>
      </c>
      <c r="Q25" s="15">
        <v>0.3</v>
      </c>
      <c r="R25" s="16">
        <v>0.05</v>
      </c>
      <c r="S25" s="16">
        <v>0.15</v>
      </c>
      <c r="T25" s="16">
        <v>0.15</v>
      </c>
      <c r="U25" s="15">
        <v>0.2</v>
      </c>
      <c r="V25" s="15">
        <v>0.2</v>
      </c>
      <c r="W25" s="27">
        <v>0.25</v>
      </c>
      <c r="X25" s="15">
        <v>0.25</v>
      </c>
      <c r="Y25" s="15">
        <v>0</v>
      </c>
      <c r="Z25" s="16">
        <f>VLOOKUP(F25,'[4]EJECUTADO 30 ABRIL'!E24:L776,8,TRUE)</f>
        <v>0.1</v>
      </c>
      <c r="AA25" s="16"/>
      <c r="AB25" s="16"/>
      <c r="AC25" s="16"/>
      <c r="AD25" s="16"/>
      <c r="AE25" s="15">
        <v>0.1</v>
      </c>
      <c r="AF25" s="16"/>
      <c r="AG25" s="16"/>
      <c r="AH25" s="16"/>
      <c r="AI25" s="16"/>
      <c r="AJ25" s="16"/>
      <c r="AK25" s="16"/>
      <c r="AL25" s="19">
        <v>0.75</v>
      </c>
      <c r="AM25" s="20">
        <v>0.4</v>
      </c>
      <c r="AN25" s="21">
        <v>0.75</v>
      </c>
    </row>
    <row r="26" spans="1:40" ht="15" customHeight="1">
      <c r="A26" t="str">
        <f t="shared" si="0"/>
        <v>SECRETARIA EDUCACION23</v>
      </c>
      <c r="B26" s="11" t="s">
        <v>44</v>
      </c>
      <c r="C26" s="22" t="s">
        <v>45</v>
      </c>
      <c r="D26" s="13" t="s">
        <v>46</v>
      </c>
      <c r="E26" s="23" t="s">
        <v>82</v>
      </c>
      <c r="F26" s="15">
        <v>23</v>
      </c>
      <c r="G26" s="16" t="s">
        <v>92</v>
      </c>
      <c r="H26" s="16" t="s">
        <v>93</v>
      </c>
      <c r="I26" s="16">
        <v>45</v>
      </c>
      <c r="J26" s="16">
        <v>165</v>
      </c>
      <c r="K26" s="16">
        <v>120</v>
      </c>
      <c r="L26" s="16">
        <v>30</v>
      </c>
      <c r="M26" s="16">
        <v>30</v>
      </c>
      <c r="N26" s="16">
        <v>60</v>
      </c>
      <c r="O26" s="16">
        <v>60</v>
      </c>
      <c r="P26" s="16">
        <v>60</v>
      </c>
      <c r="Q26" s="15">
        <v>30</v>
      </c>
      <c r="R26" s="16">
        <v>9</v>
      </c>
      <c r="S26" s="16">
        <v>17</v>
      </c>
      <c r="T26" s="16">
        <v>30</v>
      </c>
      <c r="U26" s="15">
        <v>30</v>
      </c>
      <c r="V26" s="15">
        <v>36</v>
      </c>
      <c r="W26" s="18">
        <v>36</v>
      </c>
      <c r="X26" s="15">
        <v>40</v>
      </c>
      <c r="Y26" s="15">
        <v>0</v>
      </c>
      <c r="Z26" s="16">
        <f>VLOOKUP(F26,'[4]EJECUTADO 30 ABRIL'!E25:L777,8,TRUE)</f>
        <v>50</v>
      </c>
      <c r="AA26" s="16"/>
      <c r="AB26" s="16"/>
      <c r="AC26" s="16"/>
      <c r="AD26" s="16"/>
      <c r="AE26" s="15">
        <v>29</v>
      </c>
      <c r="AF26" s="16"/>
      <c r="AG26" s="16"/>
      <c r="AH26" s="16"/>
      <c r="AI26" s="16"/>
      <c r="AJ26" s="16"/>
      <c r="AK26" s="16"/>
      <c r="AL26" s="19">
        <v>146</v>
      </c>
      <c r="AM26" s="20">
        <v>1</v>
      </c>
      <c r="AN26" s="21">
        <v>1</v>
      </c>
    </row>
    <row r="27" spans="1:40" ht="15" customHeight="1">
      <c r="A27" t="str">
        <f t="shared" si="0"/>
        <v>SECRETARIA EDUCACION24</v>
      </c>
      <c r="B27" s="11" t="s">
        <v>44</v>
      </c>
      <c r="C27" s="22" t="s">
        <v>45</v>
      </c>
      <c r="D27" s="13" t="s">
        <v>46</v>
      </c>
      <c r="E27" s="23" t="s">
        <v>82</v>
      </c>
      <c r="F27" s="15">
        <v>24</v>
      </c>
      <c r="G27" s="16" t="s">
        <v>94</v>
      </c>
      <c r="H27" s="16" t="s">
        <v>95</v>
      </c>
      <c r="I27" s="16">
        <v>0</v>
      </c>
      <c r="J27" s="16">
        <v>1</v>
      </c>
      <c r="K27" s="16">
        <v>1</v>
      </c>
      <c r="L27" s="16">
        <v>0.5</v>
      </c>
      <c r="M27" s="16">
        <v>0</v>
      </c>
      <c r="N27" s="16">
        <v>0.25</v>
      </c>
      <c r="O27" s="16">
        <v>0.4</v>
      </c>
      <c r="P27" s="16">
        <v>0.4</v>
      </c>
      <c r="Q27" s="15">
        <v>0.3</v>
      </c>
      <c r="R27" s="16">
        <v>0.03</v>
      </c>
      <c r="S27" s="16">
        <v>0.08</v>
      </c>
      <c r="T27" s="16">
        <v>0.1</v>
      </c>
      <c r="U27" s="15">
        <v>0.3</v>
      </c>
      <c r="V27" s="15">
        <v>0.3</v>
      </c>
      <c r="W27" s="27">
        <v>0.3</v>
      </c>
      <c r="X27" s="15">
        <v>0.2</v>
      </c>
      <c r="Y27" s="15">
        <v>0.05</v>
      </c>
      <c r="Z27" s="16">
        <f>VLOOKUP(F27,'[4]EJECUTADO 30 ABRIL'!E26:L778,8,TRUE)</f>
        <v>0.1</v>
      </c>
      <c r="AA27" s="16"/>
      <c r="AB27" s="16"/>
      <c r="AC27" s="16"/>
      <c r="AD27" s="16"/>
      <c r="AE27" s="15">
        <v>0.1</v>
      </c>
      <c r="AF27" s="16"/>
      <c r="AG27" s="16"/>
      <c r="AH27" s="16"/>
      <c r="AI27" s="16"/>
      <c r="AJ27" s="16"/>
      <c r="AK27" s="16"/>
      <c r="AL27" s="19">
        <v>0.79999999999999993</v>
      </c>
      <c r="AM27" s="20">
        <v>0.5</v>
      </c>
      <c r="AN27" s="21">
        <v>0.79999999999999993</v>
      </c>
    </row>
    <row r="28" spans="1:40" ht="15" customHeight="1">
      <c r="A28" t="str">
        <f t="shared" si="0"/>
        <v>SECRETARIA EDUCACION25</v>
      </c>
      <c r="B28" s="11" t="s">
        <v>44</v>
      </c>
      <c r="C28" s="22" t="s">
        <v>45</v>
      </c>
      <c r="D28" s="13" t="s">
        <v>46</v>
      </c>
      <c r="E28" s="23" t="s">
        <v>82</v>
      </c>
      <c r="F28" s="15">
        <v>25</v>
      </c>
      <c r="G28" s="16" t="s">
        <v>96</v>
      </c>
      <c r="H28" s="16" t="s">
        <v>97</v>
      </c>
      <c r="I28" s="16">
        <v>0</v>
      </c>
      <c r="J28" s="16">
        <v>274</v>
      </c>
      <c r="K28" s="16">
        <v>274</v>
      </c>
      <c r="L28" s="16">
        <v>34</v>
      </c>
      <c r="M28" s="16">
        <v>0</v>
      </c>
      <c r="N28" s="16">
        <v>34</v>
      </c>
      <c r="O28" s="16">
        <v>34</v>
      </c>
      <c r="P28" s="16">
        <v>34</v>
      </c>
      <c r="Q28" s="15">
        <v>80</v>
      </c>
      <c r="R28" s="16">
        <v>9</v>
      </c>
      <c r="S28" s="16">
        <v>17</v>
      </c>
      <c r="T28" s="16">
        <v>27</v>
      </c>
      <c r="U28" s="15">
        <v>79</v>
      </c>
      <c r="V28" s="15">
        <v>86</v>
      </c>
      <c r="W28" s="18">
        <v>170</v>
      </c>
      <c r="X28" s="15">
        <v>40</v>
      </c>
      <c r="Y28" s="15">
        <v>18</v>
      </c>
      <c r="Z28" s="16">
        <f>VLOOKUP(F28,'[4]EJECUTADO 30 ABRIL'!E27:L779,8,TRUE)</f>
        <v>120</v>
      </c>
      <c r="AA28" s="16"/>
      <c r="AB28" s="16"/>
      <c r="AC28" s="16"/>
      <c r="AD28" s="16"/>
      <c r="AE28" s="15">
        <v>30</v>
      </c>
      <c r="AF28" s="16"/>
      <c r="AG28" s="16"/>
      <c r="AH28" s="16"/>
      <c r="AI28" s="16"/>
      <c r="AJ28" s="16"/>
      <c r="AK28" s="16"/>
      <c r="AL28" s="19">
        <v>324</v>
      </c>
      <c r="AM28" s="20">
        <v>1</v>
      </c>
      <c r="AN28" s="21">
        <v>1</v>
      </c>
    </row>
    <row r="29" spans="1:40" ht="15" customHeight="1">
      <c r="A29" t="str">
        <f t="shared" si="0"/>
        <v>SECRETARIA EDUCACION26</v>
      </c>
      <c r="B29" s="11" t="s">
        <v>44</v>
      </c>
      <c r="C29" s="22" t="s">
        <v>45</v>
      </c>
      <c r="D29" s="13" t="s">
        <v>46</v>
      </c>
      <c r="E29" s="23" t="s">
        <v>82</v>
      </c>
      <c r="F29" s="15">
        <v>26</v>
      </c>
      <c r="G29" s="16" t="s">
        <v>98</v>
      </c>
      <c r="H29" s="16" t="s">
        <v>99</v>
      </c>
      <c r="I29" s="16">
        <v>0</v>
      </c>
      <c r="J29" s="16">
        <v>3000</v>
      </c>
      <c r="K29" s="16">
        <v>3000</v>
      </c>
      <c r="L29" s="16">
        <v>300</v>
      </c>
      <c r="M29" s="16">
        <v>20</v>
      </c>
      <c r="N29" s="16">
        <v>50</v>
      </c>
      <c r="O29" s="16">
        <v>220</v>
      </c>
      <c r="P29" s="16">
        <v>300</v>
      </c>
      <c r="Q29" s="15">
        <v>500</v>
      </c>
      <c r="R29" s="16">
        <v>0</v>
      </c>
      <c r="S29" s="16">
        <v>50</v>
      </c>
      <c r="T29" s="16">
        <v>50</v>
      </c>
      <c r="U29" s="15">
        <v>200</v>
      </c>
      <c r="V29" s="15">
        <v>200</v>
      </c>
      <c r="W29" s="18">
        <v>708</v>
      </c>
      <c r="X29" s="15">
        <v>1200</v>
      </c>
      <c r="Y29" s="15">
        <v>78</v>
      </c>
      <c r="Z29" s="16">
        <f>VLOOKUP(F29,'[4]EJECUTADO 30 ABRIL'!E28:L780,8,TRUE)</f>
        <v>196</v>
      </c>
      <c r="AA29" s="16"/>
      <c r="AB29" s="16"/>
      <c r="AC29" s="16"/>
      <c r="AD29" s="16"/>
      <c r="AE29" s="15">
        <v>792</v>
      </c>
      <c r="AF29" s="16"/>
      <c r="AG29" s="16"/>
      <c r="AH29" s="16"/>
      <c r="AI29" s="16"/>
      <c r="AJ29" s="16"/>
      <c r="AK29" s="16"/>
      <c r="AL29" s="19">
        <v>1204</v>
      </c>
      <c r="AM29" s="20">
        <v>0.16333333333333333</v>
      </c>
      <c r="AN29" s="21">
        <v>0.40133333333333332</v>
      </c>
    </row>
    <row r="30" spans="1:40" ht="15" customHeight="1">
      <c r="A30" t="str">
        <f t="shared" si="0"/>
        <v>SECRETARIA EDUCACION27</v>
      </c>
      <c r="B30" s="11" t="s">
        <v>44</v>
      </c>
      <c r="C30" s="22" t="s">
        <v>45</v>
      </c>
      <c r="D30" s="13" t="s">
        <v>46</v>
      </c>
      <c r="E30" s="23" t="s">
        <v>82</v>
      </c>
      <c r="F30" s="15">
        <v>27</v>
      </c>
      <c r="G30" s="16" t="s">
        <v>100</v>
      </c>
      <c r="H30" s="16" t="s">
        <v>101</v>
      </c>
      <c r="I30" s="16">
        <v>0</v>
      </c>
      <c r="J30" s="16">
        <v>0.5</v>
      </c>
      <c r="K30" s="16">
        <v>0.5</v>
      </c>
      <c r="L30" s="16">
        <v>0.05</v>
      </c>
      <c r="M30" s="16">
        <v>0.01</v>
      </c>
      <c r="N30" s="16">
        <v>0.03</v>
      </c>
      <c r="O30" s="16">
        <v>0.04</v>
      </c>
      <c r="P30" s="16">
        <v>0.05</v>
      </c>
      <c r="Q30" s="15">
        <v>0.15</v>
      </c>
      <c r="R30" s="16">
        <v>0</v>
      </c>
      <c r="S30" s="16">
        <v>0</v>
      </c>
      <c r="T30" s="16">
        <v>0</v>
      </c>
      <c r="U30" s="15">
        <v>0.61</v>
      </c>
      <c r="V30" s="15">
        <v>0.61</v>
      </c>
      <c r="W30" s="18">
        <v>0.61</v>
      </c>
      <c r="X30" s="15">
        <v>0.1</v>
      </c>
      <c r="Y30" s="15">
        <v>0</v>
      </c>
      <c r="Z30" s="16">
        <f>VLOOKUP(F30,'[4]EJECUTADO 30 ABRIL'!E29:L781,8,TRUE)</f>
        <v>0.04</v>
      </c>
      <c r="AA30" s="16"/>
      <c r="AB30" s="16"/>
      <c r="AC30" s="16"/>
      <c r="AD30" s="16"/>
      <c r="AE30" s="15">
        <v>0.1</v>
      </c>
      <c r="AF30" s="16"/>
      <c r="AG30" s="16"/>
      <c r="AH30" s="16"/>
      <c r="AI30" s="16"/>
      <c r="AJ30" s="16"/>
      <c r="AK30" s="16"/>
      <c r="AL30" s="19">
        <v>0.70000000000000007</v>
      </c>
      <c r="AM30" s="20">
        <v>0.39999999999999997</v>
      </c>
      <c r="AN30" s="21">
        <v>1</v>
      </c>
    </row>
    <row r="31" spans="1:40" ht="15" customHeight="1">
      <c r="A31" t="str">
        <f t="shared" si="0"/>
        <v>SECRETARIA EDUCACION28</v>
      </c>
      <c r="B31" s="11" t="s">
        <v>44</v>
      </c>
      <c r="C31" s="22" t="s">
        <v>45</v>
      </c>
      <c r="D31" s="13" t="s">
        <v>46</v>
      </c>
      <c r="E31" s="23" t="s">
        <v>82</v>
      </c>
      <c r="F31" s="15">
        <v>28</v>
      </c>
      <c r="G31" s="16" t="s">
        <v>102</v>
      </c>
      <c r="H31" s="16" t="s">
        <v>103</v>
      </c>
      <c r="I31" s="16">
        <v>0</v>
      </c>
      <c r="J31" s="16">
        <v>1</v>
      </c>
      <c r="K31" s="16">
        <v>1</v>
      </c>
      <c r="L31" s="16">
        <v>0.25</v>
      </c>
      <c r="M31" s="16">
        <v>0</v>
      </c>
      <c r="N31" s="16">
        <v>0.15</v>
      </c>
      <c r="O31" s="16">
        <v>0.2</v>
      </c>
      <c r="P31" s="16">
        <v>0.2</v>
      </c>
      <c r="Q31" s="15">
        <v>0.25</v>
      </c>
      <c r="R31" s="16">
        <v>0.05</v>
      </c>
      <c r="S31" s="16">
        <v>0.1</v>
      </c>
      <c r="T31" s="16">
        <v>0.15</v>
      </c>
      <c r="U31" s="15">
        <v>0.2</v>
      </c>
      <c r="V31" s="15">
        <v>0.25</v>
      </c>
      <c r="W31" s="27">
        <v>0.25</v>
      </c>
      <c r="X31" s="15">
        <v>0.3</v>
      </c>
      <c r="Y31" s="15">
        <v>0.05</v>
      </c>
      <c r="Z31" s="16">
        <f>VLOOKUP(F31,'[4]EJECUTADO 30 ABRIL'!E30:L782,8,TRUE)</f>
        <v>0.1</v>
      </c>
      <c r="AA31" s="16"/>
      <c r="AB31" s="16"/>
      <c r="AC31" s="16"/>
      <c r="AD31" s="16"/>
      <c r="AE31" s="15">
        <v>0.25</v>
      </c>
      <c r="AF31" s="16"/>
      <c r="AG31" s="16"/>
      <c r="AH31" s="16"/>
      <c r="AI31" s="16"/>
      <c r="AJ31" s="16"/>
      <c r="AK31" s="16"/>
      <c r="AL31" s="19">
        <v>0.55000000000000004</v>
      </c>
      <c r="AM31" s="20">
        <v>0.33333333333333337</v>
      </c>
      <c r="AN31" s="21">
        <v>0.55000000000000004</v>
      </c>
    </row>
    <row r="32" spans="1:40" ht="15" customHeight="1">
      <c r="A32" t="str">
        <f t="shared" si="0"/>
        <v>SECRETARIA EDUCACION29</v>
      </c>
      <c r="B32" s="11" t="s">
        <v>44</v>
      </c>
      <c r="C32" s="22" t="s">
        <v>45</v>
      </c>
      <c r="D32" s="13" t="s">
        <v>46</v>
      </c>
      <c r="E32" s="23" t="s">
        <v>82</v>
      </c>
      <c r="F32" s="15">
        <v>29</v>
      </c>
      <c r="G32" s="16" t="s">
        <v>104</v>
      </c>
      <c r="H32" s="16" t="s">
        <v>105</v>
      </c>
      <c r="I32" s="16">
        <v>0</v>
      </c>
      <c r="J32" s="16">
        <v>274</v>
      </c>
      <c r="K32" s="16">
        <v>274</v>
      </c>
      <c r="L32" s="16">
        <v>274</v>
      </c>
      <c r="M32" s="16">
        <v>0</v>
      </c>
      <c r="N32" s="16">
        <v>100</v>
      </c>
      <c r="O32" s="16">
        <v>170</v>
      </c>
      <c r="P32" s="16">
        <v>274</v>
      </c>
      <c r="Q32" s="15">
        <v>274</v>
      </c>
      <c r="R32" s="16">
        <v>20</v>
      </c>
      <c r="S32" s="16">
        <v>30</v>
      </c>
      <c r="T32" s="16">
        <v>170</v>
      </c>
      <c r="U32" s="15">
        <v>200</v>
      </c>
      <c r="V32" s="15">
        <v>274</v>
      </c>
      <c r="W32" s="18">
        <v>274</v>
      </c>
      <c r="X32" s="15">
        <v>274</v>
      </c>
      <c r="Y32" s="15">
        <v>0</v>
      </c>
      <c r="Z32" s="16">
        <f>VLOOKUP(F32,'[4]EJECUTADO 30 ABRIL'!E31:L783,8,TRUE)</f>
        <v>273</v>
      </c>
      <c r="AA32" s="16"/>
      <c r="AB32" s="16"/>
      <c r="AC32" s="16"/>
      <c r="AD32" s="16"/>
      <c r="AE32" s="15">
        <v>274</v>
      </c>
      <c r="AF32" s="16"/>
      <c r="AG32" s="16"/>
      <c r="AH32" s="16"/>
      <c r="AI32" s="16"/>
      <c r="AJ32" s="16"/>
      <c r="AK32" s="16"/>
      <c r="AL32" s="19">
        <v>821</v>
      </c>
      <c r="AM32" s="20">
        <v>0.9963503649635036</v>
      </c>
      <c r="AN32" s="21">
        <v>1</v>
      </c>
    </row>
    <row r="33" spans="1:40" ht="15" customHeight="1">
      <c r="A33" t="str">
        <f t="shared" si="0"/>
        <v>SECRETARIA EDUCACION30</v>
      </c>
      <c r="B33" s="11" t="s">
        <v>44</v>
      </c>
      <c r="C33" s="22" t="s">
        <v>45</v>
      </c>
      <c r="D33" s="13" t="s">
        <v>46</v>
      </c>
      <c r="E33" s="23" t="s">
        <v>82</v>
      </c>
      <c r="F33" s="15">
        <v>30</v>
      </c>
      <c r="G33" s="16" t="s">
        <v>106</v>
      </c>
      <c r="H33" s="16" t="s">
        <v>107</v>
      </c>
      <c r="I33" s="16">
        <v>0</v>
      </c>
      <c r="J33" s="16">
        <v>6</v>
      </c>
      <c r="K33" s="16">
        <v>6</v>
      </c>
      <c r="L33" s="16">
        <v>1</v>
      </c>
      <c r="M33" s="16">
        <v>1</v>
      </c>
      <c r="N33" s="16">
        <v>1</v>
      </c>
      <c r="O33" s="16">
        <v>1</v>
      </c>
      <c r="P33" s="16">
        <v>1</v>
      </c>
      <c r="Q33" s="15">
        <v>2</v>
      </c>
      <c r="R33" s="16">
        <v>0</v>
      </c>
      <c r="S33" s="16">
        <v>1</v>
      </c>
      <c r="T33" s="16">
        <v>1</v>
      </c>
      <c r="U33" s="15">
        <v>1</v>
      </c>
      <c r="V33" s="15">
        <v>1</v>
      </c>
      <c r="W33" s="18">
        <v>2</v>
      </c>
      <c r="X33" s="15">
        <v>2</v>
      </c>
      <c r="Y33" s="15">
        <v>0</v>
      </c>
      <c r="Z33" s="16">
        <f>VLOOKUP(F33,'[4]EJECUTADO 30 ABRIL'!E32:L784,8,TRUE)</f>
        <v>0</v>
      </c>
      <c r="AA33" s="16"/>
      <c r="AB33" s="16"/>
      <c r="AC33" s="16"/>
      <c r="AD33" s="16"/>
      <c r="AE33" s="15">
        <v>1</v>
      </c>
      <c r="AF33" s="16"/>
      <c r="AG33" s="16"/>
      <c r="AH33" s="16"/>
      <c r="AI33" s="16"/>
      <c r="AJ33" s="16"/>
      <c r="AK33" s="16"/>
      <c r="AL33" s="19">
        <v>3</v>
      </c>
      <c r="AM33" s="20">
        <v>0</v>
      </c>
      <c r="AN33" s="21">
        <v>0.5</v>
      </c>
    </row>
    <row r="34" spans="1:40" ht="15" customHeight="1">
      <c r="A34" t="str">
        <f t="shared" si="0"/>
        <v>SECRETARIA EDUCACION31</v>
      </c>
      <c r="B34" s="11" t="s">
        <v>44</v>
      </c>
      <c r="C34" s="22" t="s">
        <v>45</v>
      </c>
      <c r="D34" s="13" t="s">
        <v>46</v>
      </c>
      <c r="E34" s="23" t="s">
        <v>82</v>
      </c>
      <c r="F34" s="15">
        <v>31</v>
      </c>
      <c r="G34" s="16" t="s">
        <v>108</v>
      </c>
      <c r="H34" s="16" t="s">
        <v>109</v>
      </c>
      <c r="I34" s="16">
        <v>178</v>
      </c>
      <c r="J34" s="16">
        <v>274</v>
      </c>
      <c r="K34" s="16">
        <v>274</v>
      </c>
      <c r="L34" s="16">
        <v>34</v>
      </c>
      <c r="M34" s="16">
        <v>34</v>
      </c>
      <c r="N34" s="16">
        <v>34</v>
      </c>
      <c r="O34" s="16">
        <v>34</v>
      </c>
      <c r="P34" s="16">
        <v>34</v>
      </c>
      <c r="Q34" s="15">
        <v>80</v>
      </c>
      <c r="R34" s="16">
        <v>40</v>
      </c>
      <c r="S34" s="16">
        <v>58</v>
      </c>
      <c r="T34" s="16">
        <v>58</v>
      </c>
      <c r="U34" s="15">
        <v>80</v>
      </c>
      <c r="V34" s="15">
        <v>80</v>
      </c>
      <c r="W34" s="18">
        <v>80</v>
      </c>
      <c r="X34" s="15">
        <v>40</v>
      </c>
      <c r="Y34" s="15">
        <v>0</v>
      </c>
      <c r="Z34" s="16">
        <f>VLOOKUP(F34,'[4]EJECUTADO 30 ABRIL'!E33:L785,8,TRUE)</f>
        <v>20</v>
      </c>
      <c r="AA34" s="16"/>
      <c r="AB34" s="16"/>
      <c r="AC34" s="16"/>
      <c r="AD34" s="16"/>
      <c r="AE34" s="15">
        <v>24</v>
      </c>
      <c r="AF34" s="16"/>
      <c r="AG34" s="16"/>
      <c r="AH34" s="16"/>
      <c r="AI34" s="16"/>
      <c r="AJ34" s="16"/>
      <c r="AK34" s="16"/>
      <c r="AL34" s="19">
        <v>134</v>
      </c>
      <c r="AM34" s="20">
        <v>0.5</v>
      </c>
      <c r="AN34" s="21">
        <v>0.48905109489051096</v>
      </c>
    </row>
    <row r="35" spans="1:40" ht="15" customHeight="1">
      <c r="A35" t="str">
        <f t="shared" si="0"/>
        <v>SECRETARIA EDUCACION32</v>
      </c>
      <c r="B35" s="11" t="s">
        <v>44</v>
      </c>
      <c r="C35" s="22" t="s">
        <v>45</v>
      </c>
      <c r="D35" s="13" t="s">
        <v>46</v>
      </c>
      <c r="E35" s="23" t="s">
        <v>82</v>
      </c>
      <c r="F35" s="15">
        <v>32</v>
      </c>
      <c r="G35" s="16" t="s">
        <v>110</v>
      </c>
      <c r="H35" s="16" t="s">
        <v>111</v>
      </c>
      <c r="I35" s="16">
        <v>20</v>
      </c>
      <c r="J35" s="16">
        <v>150</v>
      </c>
      <c r="K35" s="16">
        <v>130</v>
      </c>
      <c r="L35" s="16">
        <v>0</v>
      </c>
      <c r="M35" s="16">
        <v>0</v>
      </c>
      <c r="N35" s="16">
        <v>0</v>
      </c>
      <c r="O35" s="16">
        <v>0</v>
      </c>
      <c r="P35" s="16">
        <v>0</v>
      </c>
      <c r="Q35" s="15">
        <v>40</v>
      </c>
      <c r="R35" s="16">
        <v>0</v>
      </c>
      <c r="S35" s="16">
        <v>20</v>
      </c>
      <c r="T35" s="16">
        <v>20</v>
      </c>
      <c r="U35" s="15">
        <v>20</v>
      </c>
      <c r="V35" s="15">
        <v>40</v>
      </c>
      <c r="W35" s="18">
        <v>40</v>
      </c>
      <c r="X35" s="15">
        <v>70</v>
      </c>
      <c r="Y35" s="15">
        <v>0</v>
      </c>
      <c r="Z35" s="16">
        <f>VLOOKUP(F35,'[4]EJECUTADO 30 ABRIL'!E34:L786,8,TRUE)</f>
        <v>10</v>
      </c>
      <c r="AA35" s="16"/>
      <c r="AB35" s="16"/>
      <c r="AC35" s="16"/>
      <c r="AD35" s="16"/>
      <c r="AE35" s="15">
        <v>40</v>
      </c>
      <c r="AF35" s="16"/>
      <c r="AG35" s="16"/>
      <c r="AH35" s="16"/>
      <c r="AI35" s="16"/>
      <c r="AJ35" s="16"/>
      <c r="AK35" s="16"/>
      <c r="AL35" s="19">
        <v>50</v>
      </c>
      <c r="AM35" s="20">
        <v>0.14285714285714285</v>
      </c>
      <c r="AN35" s="21">
        <v>0.38461538461538464</v>
      </c>
    </row>
    <row r="36" spans="1:40" ht="15" customHeight="1">
      <c r="A36" t="str">
        <f t="shared" si="0"/>
        <v>SECRETARIA EDUCACION33</v>
      </c>
      <c r="B36" s="11" t="s">
        <v>44</v>
      </c>
      <c r="C36" s="22" t="s">
        <v>45</v>
      </c>
      <c r="D36" s="13" t="s">
        <v>46</v>
      </c>
      <c r="E36" s="23" t="s">
        <v>82</v>
      </c>
      <c r="F36" s="15">
        <v>33</v>
      </c>
      <c r="G36" s="16" t="s">
        <v>112</v>
      </c>
      <c r="H36" s="16" t="s">
        <v>113</v>
      </c>
      <c r="I36" s="16">
        <v>0</v>
      </c>
      <c r="J36" s="16">
        <v>1</v>
      </c>
      <c r="K36" s="16">
        <v>1</v>
      </c>
      <c r="L36" s="16">
        <v>0.1</v>
      </c>
      <c r="M36" s="16">
        <v>0.03</v>
      </c>
      <c r="N36" s="16">
        <v>0.08</v>
      </c>
      <c r="O36" s="16">
        <v>0.08</v>
      </c>
      <c r="P36" s="16">
        <v>0.1</v>
      </c>
      <c r="Q36" s="15">
        <v>0.3</v>
      </c>
      <c r="R36" s="16">
        <v>0.05</v>
      </c>
      <c r="S36" s="16">
        <v>0.08</v>
      </c>
      <c r="T36" s="16">
        <v>0.13</v>
      </c>
      <c r="U36" s="15">
        <v>0.18</v>
      </c>
      <c r="V36" s="15">
        <v>0.23</v>
      </c>
      <c r="W36" s="27">
        <v>0.3</v>
      </c>
      <c r="X36" s="15">
        <v>0.3</v>
      </c>
      <c r="Y36" s="15">
        <v>0.05</v>
      </c>
      <c r="Z36" s="16">
        <f>VLOOKUP(F36,'[4]EJECUTADO 30 ABRIL'!E35:L787,8,TRUE)</f>
        <v>0.25</v>
      </c>
      <c r="AA36" s="16"/>
      <c r="AB36" s="16"/>
      <c r="AC36" s="16"/>
      <c r="AD36" s="16"/>
      <c r="AE36" s="15">
        <v>0.3</v>
      </c>
      <c r="AF36" s="16"/>
      <c r="AG36" s="16"/>
      <c r="AH36" s="16"/>
      <c r="AI36" s="16"/>
      <c r="AJ36" s="16"/>
      <c r="AK36" s="16"/>
      <c r="AL36" s="19">
        <v>0.65</v>
      </c>
      <c r="AM36" s="20">
        <v>0.83333333333333337</v>
      </c>
      <c r="AN36" s="21">
        <v>0.65</v>
      </c>
    </row>
    <row r="37" spans="1:40" ht="15" customHeight="1">
      <c r="A37" t="str">
        <f t="shared" si="0"/>
        <v>SECRETARIA EDUCACION34</v>
      </c>
      <c r="B37" s="11" t="s">
        <v>44</v>
      </c>
      <c r="C37" s="22" t="s">
        <v>45</v>
      </c>
      <c r="D37" s="13" t="s">
        <v>46</v>
      </c>
      <c r="E37" s="23" t="s">
        <v>82</v>
      </c>
      <c r="F37" s="15">
        <v>34</v>
      </c>
      <c r="G37" s="16" t="s">
        <v>114</v>
      </c>
      <c r="H37" s="16" t="s">
        <v>115</v>
      </c>
      <c r="I37" s="16">
        <v>0</v>
      </c>
      <c r="J37" s="16">
        <v>1000</v>
      </c>
      <c r="K37" s="16">
        <v>1000</v>
      </c>
      <c r="L37" s="16">
        <v>200</v>
      </c>
      <c r="M37" s="16">
        <v>0</v>
      </c>
      <c r="N37" s="16">
        <v>0</v>
      </c>
      <c r="O37" s="16">
        <v>0</v>
      </c>
      <c r="P37" s="16">
        <v>0</v>
      </c>
      <c r="Q37" s="15">
        <v>200</v>
      </c>
      <c r="R37" s="16">
        <v>0</v>
      </c>
      <c r="S37" s="16">
        <v>0</v>
      </c>
      <c r="T37" s="16">
        <v>0</v>
      </c>
      <c r="U37" s="15">
        <v>60</v>
      </c>
      <c r="V37" s="15">
        <v>290</v>
      </c>
      <c r="W37" s="18">
        <v>290</v>
      </c>
      <c r="X37" s="15">
        <v>360</v>
      </c>
      <c r="Y37" s="15">
        <v>27</v>
      </c>
      <c r="Z37" s="16">
        <f>VLOOKUP(F37,'[4]EJECUTADO 30 ABRIL'!E36:L788,8,TRUE)</f>
        <v>51</v>
      </c>
      <c r="AA37" s="16"/>
      <c r="AB37" s="16"/>
      <c r="AC37" s="16"/>
      <c r="AD37" s="16"/>
      <c r="AE37" s="15">
        <v>350</v>
      </c>
      <c r="AF37" s="16"/>
      <c r="AG37" s="16"/>
      <c r="AH37" s="16"/>
      <c r="AI37" s="16"/>
      <c r="AJ37" s="16"/>
      <c r="AK37" s="16"/>
      <c r="AL37" s="19">
        <v>341</v>
      </c>
      <c r="AM37" s="20">
        <v>0.14166666666666666</v>
      </c>
      <c r="AN37" s="21">
        <v>0.34100000000000003</v>
      </c>
    </row>
    <row r="38" spans="1:40" ht="15" customHeight="1">
      <c r="A38" t="str">
        <f t="shared" si="0"/>
        <v>SECRETARIA EDUCACION35</v>
      </c>
      <c r="B38" s="11" t="s">
        <v>44</v>
      </c>
      <c r="C38" s="22" t="s">
        <v>45</v>
      </c>
      <c r="D38" s="13" t="s">
        <v>46</v>
      </c>
      <c r="E38" s="23" t="s">
        <v>82</v>
      </c>
      <c r="F38" s="15">
        <v>35</v>
      </c>
      <c r="G38" s="16" t="s">
        <v>116</v>
      </c>
      <c r="H38" s="16" t="s">
        <v>117</v>
      </c>
      <c r="I38" s="16">
        <v>0</v>
      </c>
      <c r="J38" s="16">
        <v>1</v>
      </c>
      <c r="K38" s="16">
        <v>1</v>
      </c>
      <c r="L38" s="16">
        <v>0.25</v>
      </c>
      <c r="M38" s="16">
        <v>0</v>
      </c>
      <c r="N38" s="16">
        <v>0</v>
      </c>
      <c r="O38" s="16">
        <v>0</v>
      </c>
      <c r="P38" s="16">
        <v>0</v>
      </c>
      <c r="Q38" s="15">
        <v>0.35</v>
      </c>
      <c r="R38" s="16">
        <v>0</v>
      </c>
      <c r="S38" s="16">
        <v>0</v>
      </c>
      <c r="T38" s="16">
        <v>0</v>
      </c>
      <c r="U38" s="15">
        <v>0.25</v>
      </c>
      <c r="V38" s="15">
        <v>0.25</v>
      </c>
      <c r="W38" s="26">
        <v>0.3</v>
      </c>
      <c r="X38" s="15">
        <v>0.35</v>
      </c>
      <c r="Y38" s="15">
        <v>0</v>
      </c>
      <c r="Z38" s="16">
        <f>VLOOKUP(F38,'[4]EJECUTADO 30 ABRIL'!E37:L789,8,TRUE)</f>
        <v>0</v>
      </c>
      <c r="AA38" s="16"/>
      <c r="AB38" s="16"/>
      <c r="AC38" s="16"/>
      <c r="AD38" s="16"/>
      <c r="AE38" s="15">
        <v>0.35</v>
      </c>
      <c r="AF38" s="16"/>
      <c r="AG38" s="16"/>
      <c r="AH38" s="16"/>
      <c r="AI38" s="16"/>
      <c r="AJ38" s="16"/>
      <c r="AK38" s="16"/>
      <c r="AL38" s="19">
        <v>0.3</v>
      </c>
      <c r="AM38" s="20">
        <v>0</v>
      </c>
      <c r="AN38" s="21">
        <v>0.3</v>
      </c>
    </row>
    <row r="39" spans="1:40" ht="15" customHeight="1">
      <c r="A39" t="str">
        <f t="shared" si="0"/>
        <v>SECRETARIA EDUCACION36</v>
      </c>
      <c r="B39" s="11" t="s">
        <v>44</v>
      </c>
      <c r="C39" s="22" t="s">
        <v>45</v>
      </c>
      <c r="D39" s="13" t="s">
        <v>46</v>
      </c>
      <c r="E39" s="23" t="s">
        <v>82</v>
      </c>
      <c r="F39" s="15">
        <v>36</v>
      </c>
      <c r="G39" s="16" t="s">
        <v>118</v>
      </c>
      <c r="H39" s="16" t="s">
        <v>119</v>
      </c>
      <c r="I39" s="16">
        <v>0</v>
      </c>
      <c r="J39" s="16">
        <v>7</v>
      </c>
      <c r="K39" s="16">
        <v>7</v>
      </c>
      <c r="L39" s="16">
        <v>1</v>
      </c>
      <c r="M39" s="16">
        <v>0</v>
      </c>
      <c r="N39" s="16">
        <v>0</v>
      </c>
      <c r="O39" s="16">
        <v>1</v>
      </c>
      <c r="P39" s="16">
        <v>1</v>
      </c>
      <c r="Q39" s="15">
        <v>2</v>
      </c>
      <c r="R39" s="16">
        <v>0</v>
      </c>
      <c r="S39" s="16">
        <v>2</v>
      </c>
      <c r="T39" s="16">
        <v>2</v>
      </c>
      <c r="U39" s="15">
        <v>2</v>
      </c>
      <c r="V39" s="15">
        <v>2</v>
      </c>
      <c r="W39" s="18">
        <v>2</v>
      </c>
      <c r="X39" s="15">
        <v>2</v>
      </c>
      <c r="Y39" s="15">
        <v>0</v>
      </c>
      <c r="Z39" s="16">
        <f>VLOOKUP(F39,'[4]EJECUTADO 30 ABRIL'!E38:L790,8,TRUE)</f>
        <v>2</v>
      </c>
      <c r="AA39" s="16"/>
      <c r="AB39" s="16"/>
      <c r="AC39" s="16"/>
      <c r="AD39" s="16"/>
      <c r="AE39" s="15">
        <v>2</v>
      </c>
      <c r="AF39" s="16"/>
      <c r="AG39" s="16"/>
      <c r="AH39" s="16"/>
      <c r="AI39" s="16"/>
      <c r="AJ39" s="16"/>
      <c r="AK39" s="16"/>
      <c r="AL39" s="19">
        <v>5</v>
      </c>
      <c r="AM39" s="20">
        <v>1</v>
      </c>
      <c r="AN39" s="21">
        <v>0.7142857142857143</v>
      </c>
    </row>
    <row r="40" spans="1:40" ht="15" customHeight="1">
      <c r="A40" t="str">
        <f t="shared" si="0"/>
        <v>SECRETARIA EDUCACION37</v>
      </c>
      <c r="B40" s="11" t="s">
        <v>44</v>
      </c>
      <c r="C40" s="22" t="s">
        <v>45</v>
      </c>
      <c r="D40" s="13" t="s">
        <v>46</v>
      </c>
      <c r="E40" s="23" t="s">
        <v>82</v>
      </c>
      <c r="F40" s="15">
        <v>37</v>
      </c>
      <c r="G40" s="16" t="s">
        <v>120</v>
      </c>
      <c r="H40" s="16" t="s">
        <v>121</v>
      </c>
      <c r="I40" s="16">
        <v>0</v>
      </c>
      <c r="J40" s="16">
        <v>274</v>
      </c>
      <c r="K40" s="16">
        <v>274</v>
      </c>
      <c r="L40" s="16">
        <v>14</v>
      </c>
      <c r="M40" s="16">
        <v>0</v>
      </c>
      <c r="N40" s="16">
        <v>0</v>
      </c>
      <c r="O40" s="16">
        <v>14</v>
      </c>
      <c r="P40" s="16">
        <v>14</v>
      </c>
      <c r="Q40" s="15">
        <v>60</v>
      </c>
      <c r="R40" s="16">
        <v>9</v>
      </c>
      <c r="S40" s="16">
        <v>5</v>
      </c>
      <c r="T40" s="16">
        <v>40</v>
      </c>
      <c r="U40" s="15">
        <v>60</v>
      </c>
      <c r="V40" s="15">
        <v>60</v>
      </c>
      <c r="W40" s="18">
        <v>86</v>
      </c>
      <c r="X40" s="15">
        <v>74</v>
      </c>
      <c r="Y40" s="15">
        <v>0</v>
      </c>
      <c r="Z40" s="16">
        <f>VLOOKUP(F40,'[4]EJECUTADO 30 ABRIL'!E39:L791,8,TRUE)</f>
        <v>10</v>
      </c>
      <c r="AA40" s="16"/>
      <c r="AB40" s="16"/>
      <c r="AC40" s="16"/>
      <c r="AD40" s="16"/>
      <c r="AE40" s="15">
        <v>74</v>
      </c>
      <c r="AF40" s="16"/>
      <c r="AG40" s="16"/>
      <c r="AH40" s="16"/>
      <c r="AI40" s="16"/>
      <c r="AJ40" s="16"/>
      <c r="AK40" s="16"/>
      <c r="AL40" s="19">
        <v>110</v>
      </c>
      <c r="AM40" s="20">
        <v>0.13513513513513514</v>
      </c>
      <c r="AN40" s="21">
        <v>0.40145985401459855</v>
      </c>
    </row>
    <row r="41" spans="1:40" ht="15" customHeight="1">
      <c r="A41" t="str">
        <f t="shared" si="0"/>
        <v>SECRETARIA EDUCACION38</v>
      </c>
      <c r="B41" s="11" t="s">
        <v>44</v>
      </c>
      <c r="C41" s="22" t="s">
        <v>45</v>
      </c>
      <c r="D41" s="13" t="s">
        <v>46</v>
      </c>
      <c r="E41" s="23" t="s">
        <v>82</v>
      </c>
      <c r="F41" s="15">
        <v>38</v>
      </c>
      <c r="G41" s="16" t="s">
        <v>122</v>
      </c>
      <c r="H41" s="16" t="s">
        <v>123</v>
      </c>
      <c r="I41" s="16">
        <v>0</v>
      </c>
      <c r="J41" s="16">
        <v>274</v>
      </c>
      <c r="K41" s="16">
        <v>274</v>
      </c>
      <c r="L41" s="16">
        <v>274</v>
      </c>
      <c r="M41" s="16">
        <v>0</v>
      </c>
      <c r="N41" s="16">
        <v>100</v>
      </c>
      <c r="O41" s="16">
        <v>274</v>
      </c>
      <c r="P41" s="16">
        <v>274</v>
      </c>
      <c r="Q41" s="15">
        <v>274</v>
      </c>
      <c r="R41" s="16">
        <v>0</v>
      </c>
      <c r="S41" s="16">
        <v>100</v>
      </c>
      <c r="T41" s="16">
        <v>274</v>
      </c>
      <c r="U41" s="15">
        <v>274</v>
      </c>
      <c r="V41" s="15">
        <v>274</v>
      </c>
      <c r="W41" s="18">
        <v>274</v>
      </c>
      <c r="X41" s="15">
        <v>274</v>
      </c>
      <c r="Y41" s="15">
        <v>0</v>
      </c>
      <c r="Z41" s="16">
        <f>VLOOKUP(F41,'[4]EJECUTADO 30 ABRIL'!E40:L792,8,TRUE)</f>
        <v>273</v>
      </c>
      <c r="AA41" s="16"/>
      <c r="AB41" s="16"/>
      <c r="AC41" s="16"/>
      <c r="AD41" s="16"/>
      <c r="AE41" s="15">
        <v>274</v>
      </c>
      <c r="AF41" s="16"/>
      <c r="AG41" s="16"/>
      <c r="AH41" s="16"/>
      <c r="AI41" s="16"/>
      <c r="AJ41" s="16"/>
      <c r="AK41" s="16"/>
      <c r="AL41" s="19">
        <v>821</v>
      </c>
      <c r="AM41" s="20">
        <v>0.9963503649635036</v>
      </c>
      <c r="AN41" s="21">
        <v>1</v>
      </c>
    </row>
    <row r="42" spans="1:40" ht="15" customHeight="1">
      <c r="A42" t="str">
        <f t="shared" si="0"/>
        <v>SECRETARIA EDUCACION39</v>
      </c>
      <c r="B42" s="11" t="s">
        <v>44</v>
      </c>
      <c r="C42" s="22" t="s">
        <v>45</v>
      </c>
      <c r="D42" s="13" t="s">
        <v>46</v>
      </c>
      <c r="E42" s="23" t="s">
        <v>82</v>
      </c>
      <c r="F42" s="15">
        <v>39</v>
      </c>
      <c r="G42" s="16" t="s">
        <v>124</v>
      </c>
      <c r="H42" s="16" t="s">
        <v>125</v>
      </c>
      <c r="I42" s="16">
        <v>0</v>
      </c>
      <c r="J42" s="16">
        <v>1</v>
      </c>
      <c r="K42" s="16">
        <v>1</v>
      </c>
      <c r="L42" s="16">
        <v>1</v>
      </c>
      <c r="M42" s="16">
        <v>0.5</v>
      </c>
      <c r="N42" s="16">
        <v>0.7</v>
      </c>
      <c r="O42" s="16">
        <v>0.8</v>
      </c>
      <c r="P42" s="16">
        <v>1</v>
      </c>
      <c r="Q42" s="15">
        <v>1</v>
      </c>
      <c r="R42" s="16">
        <v>0</v>
      </c>
      <c r="S42" s="16">
        <v>0.3</v>
      </c>
      <c r="T42" s="16">
        <v>0.3</v>
      </c>
      <c r="U42" s="15">
        <v>0.5</v>
      </c>
      <c r="V42" s="15">
        <v>0.5</v>
      </c>
      <c r="W42" s="18">
        <v>1</v>
      </c>
      <c r="X42" s="15">
        <v>1</v>
      </c>
      <c r="Y42" s="15">
        <v>0</v>
      </c>
      <c r="Z42" s="16">
        <f>VLOOKUP(F42,'[4]EJECUTADO 30 ABRIL'!E41:L793,8,TRUE)</f>
        <v>0</v>
      </c>
      <c r="AA42" s="16"/>
      <c r="AB42" s="16"/>
      <c r="AC42" s="16"/>
      <c r="AD42" s="16"/>
      <c r="AE42" s="15">
        <v>1</v>
      </c>
      <c r="AF42" s="16"/>
      <c r="AG42" s="16"/>
      <c r="AH42" s="16"/>
      <c r="AI42" s="16"/>
      <c r="AJ42" s="16"/>
      <c r="AK42" s="16"/>
      <c r="AL42" s="19">
        <v>2</v>
      </c>
      <c r="AM42" s="20">
        <v>0</v>
      </c>
      <c r="AN42" s="21">
        <v>1</v>
      </c>
    </row>
    <row r="43" spans="1:40" ht="15" customHeight="1">
      <c r="A43" t="str">
        <f t="shared" si="0"/>
        <v>SECRETARIA EDUCACION40</v>
      </c>
      <c r="B43" s="11" t="s">
        <v>44</v>
      </c>
      <c r="C43" s="22" t="s">
        <v>45</v>
      </c>
      <c r="D43" s="13" t="s">
        <v>46</v>
      </c>
      <c r="E43" s="25" t="s">
        <v>126</v>
      </c>
      <c r="F43" s="15">
        <v>40</v>
      </c>
      <c r="G43" s="16" t="s">
        <v>127</v>
      </c>
      <c r="H43" s="16" t="s">
        <v>128</v>
      </c>
      <c r="I43" s="16">
        <v>0</v>
      </c>
      <c r="J43" s="16">
        <v>274</v>
      </c>
      <c r="K43" s="16">
        <v>274</v>
      </c>
      <c r="L43" s="16">
        <v>274</v>
      </c>
      <c r="M43" s="16">
        <v>0</v>
      </c>
      <c r="N43" s="16">
        <v>0</v>
      </c>
      <c r="O43" s="16">
        <v>170</v>
      </c>
      <c r="P43" s="16">
        <v>274</v>
      </c>
      <c r="Q43" s="15">
        <v>274</v>
      </c>
      <c r="R43" s="16">
        <v>0</v>
      </c>
      <c r="S43" s="16">
        <v>50</v>
      </c>
      <c r="T43" s="16">
        <v>75</v>
      </c>
      <c r="U43" s="15">
        <v>117</v>
      </c>
      <c r="V43" s="15">
        <v>274</v>
      </c>
      <c r="W43" s="18">
        <v>274</v>
      </c>
      <c r="X43" s="15">
        <v>274</v>
      </c>
      <c r="Y43" s="15">
        <v>0</v>
      </c>
      <c r="Z43" s="16">
        <f>VLOOKUP(F43,'[4]EJECUTADO 30 ABRIL'!E42:L794,8,TRUE)</f>
        <v>0</v>
      </c>
      <c r="AA43" s="16"/>
      <c r="AB43" s="16"/>
      <c r="AC43" s="16"/>
      <c r="AD43" s="16"/>
      <c r="AE43" s="15">
        <v>274</v>
      </c>
      <c r="AF43" s="16"/>
      <c r="AG43" s="16"/>
      <c r="AH43" s="16"/>
      <c r="AI43" s="16"/>
      <c r="AJ43" s="16"/>
      <c r="AK43" s="16"/>
      <c r="AL43" s="19">
        <v>548</v>
      </c>
      <c r="AM43" s="20">
        <v>0</v>
      </c>
      <c r="AN43" s="21">
        <v>1</v>
      </c>
    </row>
    <row r="44" spans="1:40" ht="15" customHeight="1">
      <c r="A44" t="str">
        <f t="shared" si="0"/>
        <v>SECRETARIA EDUCACION41</v>
      </c>
      <c r="B44" s="11" t="s">
        <v>44</v>
      </c>
      <c r="C44" s="22" t="s">
        <v>45</v>
      </c>
      <c r="D44" s="13" t="s">
        <v>46</v>
      </c>
      <c r="E44" s="25" t="s">
        <v>126</v>
      </c>
      <c r="F44" s="15">
        <v>41</v>
      </c>
      <c r="G44" s="16" t="s">
        <v>129</v>
      </c>
      <c r="H44" s="16" t="s">
        <v>130</v>
      </c>
      <c r="I44" s="16">
        <v>0</v>
      </c>
      <c r="J44" s="16">
        <v>274</v>
      </c>
      <c r="K44" s="16">
        <v>274</v>
      </c>
      <c r="L44" s="16">
        <v>64</v>
      </c>
      <c r="M44" s="16">
        <v>30</v>
      </c>
      <c r="N44" s="16">
        <v>64</v>
      </c>
      <c r="O44" s="16">
        <v>64</v>
      </c>
      <c r="P44" s="16">
        <v>64</v>
      </c>
      <c r="Q44" s="15">
        <v>70</v>
      </c>
      <c r="R44" s="16">
        <v>0</v>
      </c>
      <c r="S44" s="16">
        <v>0</v>
      </c>
      <c r="T44" s="16">
        <v>0</v>
      </c>
      <c r="U44" s="15">
        <v>826</v>
      </c>
      <c r="V44" s="15">
        <v>826</v>
      </c>
      <c r="W44" s="18">
        <v>826</v>
      </c>
      <c r="X44" s="15">
        <v>274</v>
      </c>
      <c r="Y44" s="15">
        <v>0</v>
      </c>
      <c r="Z44" s="16">
        <f>VLOOKUP(F44,'[4]EJECUTADO 30 ABRIL'!E43:L795,8,TRUE)</f>
        <v>150</v>
      </c>
      <c r="AA44" s="16"/>
      <c r="AB44" s="16"/>
      <c r="AC44" s="16"/>
      <c r="AD44" s="16"/>
      <c r="AE44" s="15">
        <v>274</v>
      </c>
      <c r="AF44" s="16"/>
      <c r="AG44" s="16"/>
      <c r="AH44" s="16"/>
      <c r="AI44" s="16"/>
      <c r="AJ44" s="16"/>
      <c r="AK44" s="16"/>
      <c r="AL44" s="19">
        <v>1040</v>
      </c>
      <c r="AM44" s="20">
        <v>0.54744525547445255</v>
      </c>
      <c r="AN44" s="21">
        <v>1</v>
      </c>
    </row>
    <row r="45" spans="1:40" ht="15" customHeight="1">
      <c r="A45" t="str">
        <f t="shared" si="0"/>
        <v>SECRETARIA EDUCACION42</v>
      </c>
      <c r="B45" s="11" t="s">
        <v>44</v>
      </c>
      <c r="C45" s="22" t="s">
        <v>45</v>
      </c>
      <c r="D45" s="13" t="s">
        <v>46</v>
      </c>
      <c r="E45" s="25" t="s">
        <v>126</v>
      </c>
      <c r="F45" s="15">
        <v>42</v>
      </c>
      <c r="G45" s="16" t="s">
        <v>131</v>
      </c>
      <c r="H45" s="16" t="s">
        <v>132</v>
      </c>
      <c r="I45" s="16">
        <v>45</v>
      </c>
      <c r="J45" s="16">
        <v>85</v>
      </c>
      <c r="K45" s="16">
        <v>40</v>
      </c>
      <c r="L45" s="16">
        <v>10</v>
      </c>
      <c r="M45" s="16">
        <v>0</v>
      </c>
      <c r="N45" s="16">
        <v>10</v>
      </c>
      <c r="O45" s="16">
        <v>10</v>
      </c>
      <c r="P45" s="16">
        <v>10</v>
      </c>
      <c r="Q45" s="15">
        <v>40</v>
      </c>
      <c r="R45" s="16">
        <v>0</v>
      </c>
      <c r="S45" s="16">
        <v>10</v>
      </c>
      <c r="T45" s="16">
        <v>10</v>
      </c>
      <c r="U45" s="15">
        <v>53</v>
      </c>
      <c r="V45" s="15">
        <v>53</v>
      </c>
      <c r="W45" s="18">
        <v>53</v>
      </c>
      <c r="X45" s="15">
        <v>12</v>
      </c>
      <c r="Y45" s="15">
        <v>0</v>
      </c>
      <c r="Z45" s="16">
        <f>VLOOKUP(F45,'[4]EJECUTADO 30 ABRIL'!E44:L796,8,TRUE)</f>
        <v>0</v>
      </c>
      <c r="AA45" s="16"/>
      <c r="AB45" s="16"/>
      <c r="AC45" s="16"/>
      <c r="AD45" s="16"/>
      <c r="AE45" s="15">
        <v>10</v>
      </c>
      <c r="AF45" s="16"/>
      <c r="AG45" s="16"/>
      <c r="AH45" s="16"/>
      <c r="AI45" s="16"/>
      <c r="AJ45" s="16"/>
      <c r="AK45" s="16"/>
      <c r="AL45" s="19">
        <v>63</v>
      </c>
      <c r="AM45" s="20">
        <v>0</v>
      </c>
      <c r="AN45" s="21">
        <v>1</v>
      </c>
    </row>
    <row r="46" spans="1:40" ht="15" customHeight="1">
      <c r="A46" t="str">
        <f t="shared" si="0"/>
        <v>SECRETARIA EDUCACION43</v>
      </c>
      <c r="B46" s="11" t="s">
        <v>44</v>
      </c>
      <c r="C46" s="22" t="s">
        <v>45</v>
      </c>
      <c r="D46" s="13" t="s">
        <v>46</v>
      </c>
      <c r="E46" s="25" t="s">
        <v>126</v>
      </c>
      <c r="F46" s="15">
        <v>43</v>
      </c>
      <c r="G46" s="16" t="s">
        <v>133</v>
      </c>
      <c r="H46" s="16" t="s">
        <v>134</v>
      </c>
      <c r="I46" s="16">
        <v>140</v>
      </c>
      <c r="J46" s="16">
        <v>274</v>
      </c>
      <c r="K46" s="16">
        <v>274</v>
      </c>
      <c r="L46" s="16">
        <v>274</v>
      </c>
      <c r="M46" s="16">
        <v>0</v>
      </c>
      <c r="N46" s="16">
        <v>50</v>
      </c>
      <c r="O46" s="16">
        <v>170</v>
      </c>
      <c r="P46" s="16">
        <v>274</v>
      </c>
      <c r="Q46" s="15">
        <v>92</v>
      </c>
      <c r="R46" s="16">
        <v>0</v>
      </c>
      <c r="S46" s="16">
        <v>0</v>
      </c>
      <c r="T46" s="16">
        <v>0</v>
      </c>
      <c r="U46" s="15">
        <v>0</v>
      </c>
      <c r="V46" s="15">
        <v>0</v>
      </c>
      <c r="W46" s="18">
        <v>274</v>
      </c>
      <c r="X46" s="15">
        <v>274</v>
      </c>
      <c r="Y46" s="15">
        <v>0</v>
      </c>
      <c r="Z46" s="16">
        <f>VLOOKUP(F46,'[4]EJECUTADO 30 ABRIL'!E45:L797,8,TRUE)</f>
        <v>0</v>
      </c>
      <c r="AA46" s="16"/>
      <c r="AB46" s="16"/>
      <c r="AC46" s="16"/>
      <c r="AD46" s="16"/>
      <c r="AE46" s="15">
        <v>274</v>
      </c>
      <c r="AF46" s="16"/>
      <c r="AG46" s="16"/>
      <c r="AH46" s="16"/>
      <c r="AI46" s="16"/>
      <c r="AJ46" s="16"/>
      <c r="AK46" s="16"/>
      <c r="AL46" s="19">
        <v>548</v>
      </c>
      <c r="AM46" s="20">
        <v>0</v>
      </c>
      <c r="AN46" s="21">
        <v>1</v>
      </c>
    </row>
    <row r="47" spans="1:40" ht="15" customHeight="1">
      <c r="A47" t="str">
        <f t="shared" si="0"/>
        <v>SECRETARIA EDUCACION44</v>
      </c>
      <c r="B47" s="11" t="s">
        <v>44</v>
      </c>
      <c r="C47" s="22" t="s">
        <v>45</v>
      </c>
      <c r="D47" s="13" t="s">
        <v>46</v>
      </c>
      <c r="E47" s="25" t="s">
        <v>126</v>
      </c>
      <c r="F47" s="15">
        <v>44</v>
      </c>
      <c r="G47" s="16" t="s">
        <v>135</v>
      </c>
      <c r="H47" s="16" t="s">
        <v>136</v>
      </c>
      <c r="I47" s="16">
        <v>0</v>
      </c>
      <c r="J47" s="16">
        <v>274</v>
      </c>
      <c r="K47" s="16">
        <v>274</v>
      </c>
      <c r="L47" s="16">
        <v>274</v>
      </c>
      <c r="M47" s="16">
        <v>0</v>
      </c>
      <c r="N47" s="16">
        <v>100</v>
      </c>
      <c r="O47" s="16">
        <v>170</v>
      </c>
      <c r="P47" s="16">
        <v>274</v>
      </c>
      <c r="Q47" s="15">
        <v>274</v>
      </c>
      <c r="R47" s="16">
        <v>0</v>
      </c>
      <c r="S47" s="16">
        <v>0</v>
      </c>
      <c r="T47" s="16">
        <v>10</v>
      </c>
      <c r="U47" s="15">
        <v>20</v>
      </c>
      <c r="V47" s="15">
        <v>20</v>
      </c>
      <c r="W47" s="18">
        <v>274</v>
      </c>
      <c r="X47" s="15">
        <v>274</v>
      </c>
      <c r="Y47" s="15">
        <v>0</v>
      </c>
      <c r="Z47" s="16">
        <f>VLOOKUP(F47,'[4]EJECUTADO 30 ABRIL'!E46:L798,8,TRUE)</f>
        <v>0</v>
      </c>
      <c r="AA47" s="16"/>
      <c r="AB47" s="16"/>
      <c r="AC47" s="16"/>
      <c r="AD47" s="16"/>
      <c r="AE47" s="15">
        <v>274</v>
      </c>
      <c r="AF47" s="16"/>
      <c r="AG47" s="16"/>
      <c r="AH47" s="16"/>
      <c r="AI47" s="16"/>
      <c r="AJ47" s="16"/>
      <c r="AK47" s="16"/>
      <c r="AL47" s="19">
        <v>548</v>
      </c>
      <c r="AM47" s="20">
        <v>0</v>
      </c>
      <c r="AN47" s="21">
        <v>1</v>
      </c>
    </row>
    <row r="48" spans="1:40" ht="15" customHeight="1">
      <c r="A48" t="str">
        <f t="shared" si="0"/>
        <v>SECRETARIA EDUCACION45</v>
      </c>
      <c r="B48" s="11" t="s">
        <v>44</v>
      </c>
      <c r="C48" s="22" t="s">
        <v>45</v>
      </c>
      <c r="D48" s="13" t="s">
        <v>46</v>
      </c>
      <c r="E48" s="25" t="s">
        <v>126</v>
      </c>
      <c r="F48" s="15">
        <v>45</v>
      </c>
      <c r="G48" s="16" t="s">
        <v>137</v>
      </c>
      <c r="H48" s="16" t="s">
        <v>138</v>
      </c>
      <c r="I48" s="16">
        <v>0</v>
      </c>
      <c r="J48" s="16">
        <v>274</v>
      </c>
      <c r="K48" s="16">
        <v>274</v>
      </c>
      <c r="L48" s="16">
        <v>64</v>
      </c>
      <c r="M48" s="16">
        <v>40</v>
      </c>
      <c r="N48" s="16">
        <v>45</v>
      </c>
      <c r="O48" s="16">
        <v>45</v>
      </c>
      <c r="P48" s="16">
        <v>45</v>
      </c>
      <c r="Q48" s="15">
        <v>80</v>
      </c>
      <c r="R48" s="16">
        <v>0</v>
      </c>
      <c r="S48" s="16">
        <v>28</v>
      </c>
      <c r="T48" s="16">
        <v>30</v>
      </c>
      <c r="U48" s="15">
        <v>50</v>
      </c>
      <c r="V48" s="15">
        <v>50</v>
      </c>
      <c r="W48" s="18">
        <v>274</v>
      </c>
      <c r="X48" s="15">
        <v>40</v>
      </c>
      <c r="Y48" s="15">
        <v>0</v>
      </c>
      <c r="Z48" s="16">
        <f>VLOOKUP(F48,'[4]EJECUTADO 30 ABRIL'!E47:L799,8,TRUE)</f>
        <v>13</v>
      </c>
      <c r="AA48" s="16"/>
      <c r="AB48" s="16"/>
      <c r="AC48" s="16"/>
      <c r="AD48" s="16"/>
      <c r="AE48" s="15">
        <v>40</v>
      </c>
      <c r="AF48" s="16"/>
      <c r="AG48" s="16"/>
      <c r="AH48" s="16"/>
      <c r="AI48" s="16"/>
      <c r="AJ48" s="16"/>
      <c r="AK48" s="16"/>
      <c r="AL48" s="19">
        <v>332</v>
      </c>
      <c r="AM48" s="20">
        <v>0.32500000000000001</v>
      </c>
      <c r="AN48" s="21">
        <v>1</v>
      </c>
    </row>
    <row r="49" spans="1:40" ht="15" customHeight="1">
      <c r="A49" t="str">
        <f t="shared" si="0"/>
        <v>SECRETARIA EDUCACION46</v>
      </c>
      <c r="B49" s="11" t="s">
        <v>44</v>
      </c>
      <c r="C49" s="22" t="s">
        <v>45</v>
      </c>
      <c r="D49" s="13" t="s">
        <v>46</v>
      </c>
      <c r="E49" s="25" t="s">
        <v>126</v>
      </c>
      <c r="F49" s="15">
        <v>46</v>
      </c>
      <c r="G49" s="16" t="s">
        <v>139</v>
      </c>
      <c r="H49" s="16" t="s">
        <v>140</v>
      </c>
      <c r="I49" s="16">
        <v>0</v>
      </c>
      <c r="J49" s="16">
        <v>274</v>
      </c>
      <c r="K49" s="16">
        <v>274</v>
      </c>
      <c r="L49" s="16">
        <v>64</v>
      </c>
      <c r="M49" s="16">
        <v>0</v>
      </c>
      <c r="N49" s="16">
        <v>30</v>
      </c>
      <c r="O49" s="16">
        <v>54</v>
      </c>
      <c r="P49" s="16">
        <v>54</v>
      </c>
      <c r="Q49" s="15">
        <v>80</v>
      </c>
      <c r="R49" s="16">
        <v>0</v>
      </c>
      <c r="S49" s="16">
        <v>0</v>
      </c>
      <c r="T49" s="16">
        <v>274</v>
      </c>
      <c r="U49" s="15">
        <v>274</v>
      </c>
      <c r="V49" s="15">
        <v>274</v>
      </c>
      <c r="W49" s="18">
        <v>274</v>
      </c>
      <c r="X49" s="15">
        <v>40</v>
      </c>
      <c r="Y49" s="15">
        <v>0</v>
      </c>
      <c r="Z49" s="16">
        <f>VLOOKUP(F49,'[4]EJECUTADO 30 ABRIL'!E48:L800,8,TRUE)</f>
        <v>49</v>
      </c>
      <c r="AA49" s="16"/>
      <c r="AB49" s="16"/>
      <c r="AC49" s="16"/>
      <c r="AD49" s="16"/>
      <c r="AE49" s="15">
        <v>0</v>
      </c>
      <c r="AF49" s="16"/>
      <c r="AG49" s="16"/>
      <c r="AH49" s="16"/>
      <c r="AI49" s="16"/>
      <c r="AJ49" s="16"/>
      <c r="AK49" s="16"/>
      <c r="AL49" s="19">
        <v>377</v>
      </c>
      <c r="AM49" s="20">
        <v>1</v>
      </c>
      <c r="AN49" s="21">
        <v>1</v>
      </c>
    </row>
    <row r="50" spans="1:40" ht="15" customHeight="1">
      <c r="A50" t="str">
        <f t="shared" si="0"/>
        <v>SECRETARIA EDUCACION47</v>
      </c>
      <c r="B50" s="11" t="s">
        <v>44</v>
      </c>
      <c r="C50" s="22" t="s">
        <v>45</v>
      </c>
      <c r="D50" s="13" t="s">
        <v>46</v>
      </c>
      <c r="E50" s="25" t="s">
        <v>126</v>
      </c>
      <c r="F50" s="15">
        <v>47</v>
      </c>
      <c r="G50" s="16" t="s">
        <v>141</v>
      </c>
      <c r="H50" s="16" t="s">
        <v>142</v>
      </c>
      <c r="I50" s="16">
        <v>0</v>
      </c>
      <c r="J50" s="16">
        <v>0.5</v>
      </c>
      <c r="K50" s="16">
        <v>0.5</v>
      </c>
      <c r="L50" s="16">
        <v>0.05</v>
      </c>
      <c r="M50" s="16">
        <v>0</v>
      </c>
      <c r="N50" s="16">
        <v>0.02</v>
      </c>
      <c r="O50" s="16">
        <v>0.04</v>
      </c>
      <c r="P50" s="16">
        <v>0.05</v>
      </c>
      <c r="Q50" s="15">
        <v>0.15</v>
      </c>
      <c r="R50" s="16">
        <v>0.03</v>
      </c>
      <c r="S50" s="16">
        <v>0.04</v>
      </c>
      <c r="T50" s="16">
        <v>0.1</v>
      </c>
      <c r="U50" s="15">
        <v>0.1</v>
      </c>
      <c r="V50" s="15">
        <v>0.15</v>
      </c>
      <c r="W50" s="27">
        <v>0.15</v>
      </c>
      <c r="X50" s="15">
        <v>0.2</v>
      </c>
      <c r="Y50" s="15">
        <v>0</v>
      </c>
      <c r="Z50" s="16">
        <f>VLOOKUP(F50,'[4]EJECUTADO 30 ABRIL'!E49:L801,8,TRUE)</f>
        <v>0.2</v>
      </c>
      <c r="AA50" s="16"/>
      <c r="AB50" s="16"/>
      <c r="AC50" s="16"/>
      <c r="AD50" s="16"/>
      <c r="AE50" s="15">
        <v>0.1</v>
      </c>
      <c r="AF50" s="16"/>
      <c r="AG50" s="16"/>
      <c r="AH50" s="16"/>
      <c r="AI50" s="16"/>
      <c r="AJ50" s="16"/>
      <c r="AK50" s="16"/>
      <c r="AL50" s="19">
        <v>0.4</v>
      </c>
      <c r="AM50" s="20">
        <v>1</v>
      </c>
      <c r="AN50" s="21">
        <v>0.8</v>
      </c>
    </row>
    <row r="51" spans="1:40" ht="15" customHeight="1">
      <c r="A51" t="str">
        <f t="shared" si="0"/>
        <v>SECRETARIA EDUCACION48</v>
      </c>
      <c r="B51" s="11" t="s">
        <v>44</v>
      </c>
      <c r="C51" s="22" t="s">
        <v>45</v>
      </c>
      <c r="D51" s="13" t="s">
        <v>46</v>
      </c>
      <c r="E51" s="25" t="s">
        <v>126</v>
      </c>
      <c r="F51" s="15">
        <v>48</v>
      </c>
      <c r="G51" s="16" t="s">
        <v>143</v>
      </c>
      <c r="H51" s="16" t="s">
        <v>144</v>
      </c>
      <c r="I51" s="16">
        <v>0</v>
      </c>
      <c r="J51" s="16">
        <v>274</v>
      </c>
      <c r="K51" s="16">
        <v>274</v>
      </c>
      <c r="L51" s="16">
        <v>64</v>
      </c>
      <c r="M51" s="16">
        <v>0</v>
      </c>
      <c r="N51" s="16">
        <v>40</v>
      </c>
      <c r="O51" s="16">
        <v>45</v>
      </c>
      <c r="P51" s="16">
        <v>45</v>
      </c>
      <c r="Q51" s="15">
        <v>80</v>
      </c>
      <c r="R51" s="16">
        <v>0</v>
      </c>
      <c r="S51" s="16">
        <v>28</v>
      </c>
      <c r="T51" s="16">
        <v>30</v>
      </c>
      <c r="U51" s="15">
        <v>50</v>
      </c>
      <c r="V51" s="15">
        <v>50</v>
      </c>
      <c r="W51" s="18">
        <v>80</v>
      </c>
      <c r="X51" s="15">
        <v>0</v>
      </c>
      <c r="Y51" s="15">
        <v>0</v>
      </c>
      <c r="Z51" s="16">
        <f>VLOOKUP(F51,'[4]EJECUTADO 30 ABRIL'!E50:L802,8,TRUE)</f>
        <v>0</v>
      </c>
      <c r="AA51" s="16"/>
      <c r="AB51" s="16"/>
      <c r="AC51" s="16"/>
      <c r="AD51" s="16"/>
      <c r="AE51" s="15">
        <v>0</v>
      </c>
      <c r="AF51" s="16"/>
      <c r="AG51" s="16"/>
      <c r="AH51" s="16"/>
      <c r="AI51" s="16"/>
      <c r="AJ51" s="16"/>
      <c r="AK51" s="16"/>
      <c r="AL51" s="19">
        <v>125</v>
      </c>
      <c r="AM51" s="20" t="s">
        <v>89</v>
      </c>
      <c r="AN51" s="21">
        <v>0.45620437956204379</v>
      </c>
    </row>
    <row r="52" spans="1:40" ht="15" customHeight="1">
      <c r="A52" t="str">
        <f t="shared" si="0"/>
        <v>SECRETARIA EDUCACION49</v>
      </c>
      <c r="B52" s="11" t="s">
        <v>44</v>
      </c>
      <c r="C52" s="22" t="s">
        <v>45</v>
      </c>
      <c r="D52" s="13" t="s">
        <v>46</v>
      </c>
      <c r="E52" s="23" t="s">
        <v>145</v>
      </c>
      <c r="F52" s="15">
        <v>49</v>
      </c>
      <c r="G52" s="16" t="s">
        <v>146</v>
      </c>
      <c r="H52" s="16" t="s">
        <v>147</v>
      </c>
      <c r="I52" s="16">
        <v>8</v>
      </c>
      <c r="J52" s="16">
        <v>14</v>
      </c>
      <c r="K52" s="16">
        <v>22</v>
      </c>
      <c r="L52" s="16">
        <v>8</v>
      </c>
      <c r="M52" s="16">
        <v>0</v>
      </c>
      <c r="N52" s="16">
        <v>7</v>
      </c>
      <c r="O52" s="16">
        <v>8</v>
      </c>
      <c r="P52" s="16">
        <v>8</v>
      </c>
      <c r="Q52" s="15">
        <v>10</v>
      </c>
      <c r="R52" s="16">
        <v>10</v>
      </c>
      <c r="S52" s="16">
        <v>18</v>
      </c>
      <c r="T52" s="16">
        <v>40</v>
      </c>
      <c r="U52" s="15">
        <v>40</v>
      </c>
      <c r="V52" s="15">
        <v>40</v>
      </c>
      <c r="W52" s="18">
        <v>40</v>
      </c>
      <c r="X52" s="15">
        <v>14</v>
      </c>
      <c r="Y52" s="15">
        <v>0</v>
      </c>
      <c r="Z52" s="16">
        <f>VLOOKUP(F52,'[4]EJECUTADO 30 ABRIL'!E51:L803,8,TRUE)</f>
        <v>0</v>
      </c>
      <c r="AA52" s="16"/>
      <c r="AB52" s="16"/>
      <c r="AC52" s="16"/>
      <c r="AD52" s="16"/>
      <c r="AE52" s="15">
        <v>14</v>
      </c>
      <c r="AF52" s="16"/>
      <c r="AG52" s="16"/>
      <c r="AH52" s="16"/>
      <c r="AI52" s="16"/>
      <c r="AJ52" s="16"/>
      <c r="AK52" s="16"/>
      <c r="AL52" s="19">
        <v>48</v>
      </c>
      <c r="AM52" s="20">
        <v>0</v>
      </c>
      <c r="AN52" s="21">
        <v>1</v>
      </c>
    </row>
    <row r="53" spans="1:40" ht="15" customHeight="1">
      <c r="A53" t="str">
        <f t="shared" si="0"/>
        <v>SECRETARIA EDUCACION50</v>
      </c>
      <c r="B53" s="11" t="s">
        <v>44</v>
      </c>
      <c r="C53" s="22" t="s">
        <v>45</v>
      </c>
      <c r="D53" s="13" t="s">
        <v>46</v>
      </c>
      <c r="E53" s="23" t="s">
        <v>145</v>
      </c>
      <c r="F53" s="15">
        <v>50</v>
      </c>
      <c r="G53" s="16" t="s">
        <v>148</v>
      </c>
      <c r="H53" s="16" t="s">
        <v>149</v>
      </c>
      <c r="I53" s="16">
        <v>0</v>
      </c>
      <c r="J53" s="16">
        <v>15</v>
      </c>
      <c r="K53" s="16">
        <v>15</v>
      </c>
      <c r="L53" s="16">
        <v>2</v>
      </c>
      <c r="M53" s="16">
        <v>4</v>
      </c>
      <c r="N53" s="16">
        <v>4</v>
      </c>
      <c r="O53" s="16">
        <v>4</v>
      </c>
      <c r="P53" s="16">
        <v>12</v>
      </c>
      <c r="Q53" s="15">
        <v>6</v>
      </c>
      <c r="R53" s="16">
        <v>3</v>
      </c>
      <c r="S53" s="16">
        <v>3</v>
      </c>
      <c r="T53" s="16">
        <v>11</v>
      </c>
      <c r="U53" s="15">
        <v>11</v>
      </c>
      <c r="V53" s="15">
        <v>9</v>
      </c>
      <c r="W53" s="18">
        <v>9</v>
      </c>
      <c r="X53" s="15">
        <v>2</v>
      </c>
      <c r="Y53" s="15">
        <v>0</v>
      </c>
      <c r="Z53" s="16">
        <f>VLOOKUP(F53,'[4]EJECUTADO 30 ABRIL'!E52:L804,8,TRUE)</f>
        <v>2</v>
      </c>
      <c r="AA53" s="16"/>
      <c r="AB53" s="16"/>
      <c r="AC53" s="16"/>
      <c r="AD53" s="16"/>
      <c r="AE53" s="15">
        <v>4</v>
      </c>
      <c r="AF53" s="16"/>
      <c r="AG53" s="16"/>
      <c r="AH53" s="16"/>
      <c r="AI53" s="16"/>
      <c r="AJ53" s="16"/>
      <c r="AK53" s="16"/>
      <c r="AL53" s="19">
        <v>23</v>
      </c>
      <c r="AM53" s="20">
        <v>1</v>
      </c>
      <c r="AN53" s="21">
        <v>1</v>
      </c>
    </row>
    <row r="54" spans="1:40" ht="15" customHeight="1">
      <c r="A54" t="str">
        <f t="shared" si="0"/>
        <v>SECRETARIA EDUCACION51</v>
      </c>
      <c r="B54" s="11" t="s">
        <v>44</v>
      </c>
      <c r="C54" s="22" t="s">
        <v>45</v>
      </c>
      <c r="D54" s="13" t="s">
        <v>46</v>
      </c>
      <c r="E54" s="23" t="s">
        <v>145</v>
      </c>
      <c r="F54" s="15">
        <v>51</v>
      </c>
      <c r="G54" s="16" t="s">
        <v>150</v>
      </c>
      <c r="H54" s="16" t="s">
        <v>151</v>
      </c>
      <c r="I54" s="16">
        <v>0</v>
      </c>
      <c r="J54" s="16">
        <v>15</v>
      </c>
      <c r="K54" s="16">
        <v>15</v>
      </c>
      <c r="L54" s="16">
        <v>6</v>
      </c>
      <c r="M54" s="16">
        <v>0</v>
      </c>
      <c r="N54" s="16">
        <v>0</v>
      </c>
      <c r="O54" s="16">
        <v>0</v>
      </c>
      <c r="P54" s="16">
        <v>6</v>
      </c>
      <c r="Q54" s="15">
        <v>3</v>
      </c>
      <c r="R54" s="16">
        <v>3</v>
      </c>
      <c r="S54" s="16">
        <v>18</v>
      </c>
      <c r="T54" s="16">
        <v>40</v>
      </c>
      <c r="U54" s="15">
        <v>40</v>
      </c>
      <c r="V54" s="15">
        <v>40</v>
      </c>
      <c r="W54" s="18">
        <v>40</v>
      </c>
      <c r="X54" s="15">
        <v>14</v>
      </c>
      <c r="Y54" s="15">
        <v>0</v>
      </c>
      <c r="Z54" s="16">
        <f>VLOOKUP(F54,'[4]EJECUTADO 30 ABRIL'!E53:L805,8,TRUE)</f>
        <v>0</v>
      </c>
      <c r="AA54" s="16"/>
      <c r="AB54" s="16"/>
      <c r="AC54" s="16"/>
      <c r="AD54" s="16"/>
      <c r="AE54" s="15">
        <v>14</v>
      </c>
      <c r="AF54" s="16"/>
      <c r="AG54" s="16"/>
      <c r="AH54" s="16"/>
      <c r="AI54" s="16"/>
      <c r="AJ54" s="16"/>
      <c r="AK54" s="16"/>
      <c r="AL54" s="19">
        <v>46</v>
      </c>
      <c r="AM54" s="20">
        <v>0</v>
      </c>
      <c r="AN54" s="21">
        <v>1</v>
      </c>
    </row>
    <row r="55" spans="1:40" ht="15" customHeight="1">
      <c r="A55" t="str">
        <f t="shared" si="0"/>
        <v>SECRETARIA EDUCACION52</v>
      </c>
      <c r="B55" s="11" t="s">
        <v>44</v>
      </c>
      <c r="C55" s="22" t="s">
        <v>45</v>
      </c>
      <c r="D55" s="13" t="s">
        <v>46</v>
      </c>
      <c r="E55" s="25" t="s">
        <v>152</v>
      </c>
      <c r="F55" s="15">
        <v>52</v>
      </c>
      <c r="G55" s="16" t="s">
        <v>153</v>
      </c>
      <c r="H55" s="16" t="s">
        <v>154</v>
      </c>
      <c r="I55" s="16">
        <v>0</v>
      </c>
      <c r="J55" s="16">
        <v>19</v>
      </c>
      <c r="K55" s="16">
        <v>19</v>
      </c>
      <c r="L55" s="16">
        <v>2</v>
      </c>
      <c r="M55" s="16">
        <v>0</v>
      </c>
      <c r="N55" s="16">
        <v>0</v>
      </c>
      <c r="O55" s="16">
        <v>0</v>
      </c>
      <c r="P55" s="16">
        <v>2</v>
      </c>
      <c r="Q55" s="15">
        <v>2</v>
      </c>
      <c r="R55" s="16">
        <v>0</v>
      </c>
      <c r="S55" s="16">
        <v>0</v>
      </c>
      <c r="T55" s="16">
        <v>0</v>
      </c>
      <c r="U55" s="28">
        <v>2</v>
      </c>
      <c r="V55" s="15">
        <v>2</v>
      </c>
      <c r="W55" s="18">
        <v>2</v>
      </c>
      <c r="X55" s="15">
        <v>5</v>
      </c>
      <c r="Y55" s="15">
        <v>1</v>
      </c>
      <c r="Z55" s="16">
        <f>VLOOKUP(F55,'[4]EJECUTADO 30 ABRIL'!E54:L806,8,TRUE)</f>
        <v>1</v>
      </c>
      <c r="AA55" s="16"/>
      <c r="AB55" s="16"/>
      <c r="AC55" s="16"/>
      <c r="AD55" s="16"/>
      <c r="AE55" s="15">
        <v>10</v>
      </c>
      <c r="AF55" s="16"/>
      <c r="AG55" s="16"/>
      <c r="AH55" s="16"/>
      <c r="AI55" s="16"/>
      <c r="AJ55" s="16"/>
      <c r="AK55" s="16"/>
      <c r="AL55" s="19">
        <v>5</v>
      </c>
      <c r="AM55" s="20">
        <v>0.2</v>
      </c>
      <c r="AN55" s="21">
        <v>0.26315789473684209</v>
      </c>
    </row>
    <row r="56" spans="1:40" ht="15" customHeight="1">
      <c r="A56" t="str">
        <f t="shared" si="0"/>
        <v>SECRETARIA EDUCACION53</v>
      </c>
      <c r="B56" s="11" t="s">
        <v>44</v>
      </c>
      <c r="C56" s="22" t="s">
        <v>45</v>
      </c>
      <c r="D56" s="13" t="s">
        <v>46</v>
      </c>
      <c r="E56" s="25" t="s">
        <v>152</v>
      </c>
      <c r="F56" s="15">
        <v>53</v>
      </c>
      <c r="G56" s="16" t="s">
        <v>155</v>
      </c>
      <c r="H56" s="16" t="s">
        <v>156</v>
      </c>
      <c r="I56" s="16">
        <v>221</v>
      </c>
      <c r="J56" s="16">
        <v>230</v>
      </c>
      <c r="K56" s="16">
        <v>230</v>
      </c>
      <c r="L56" s="16">
        <v>10</v>
      </c>
      <c r="M56" s="16">
        <v>0</v>
      </c>
      <c r="N56" s="16">
        <v>2</v>
      </c>
      <c r="O56" s="16">
        <v>2</v>
      </c>
      <c r="P56" s="16">
        <v>9</v>
      </c>
      <c r="Q56" s="15">
        <v>20</v>
      </c>
      <c r="R56" s="16">
        <v>0</v>
      </c>
      <c r="S56" s="16">
        <v>0</v>
      </c>
      <c r="T56" s="16">
        <v>8</v>
      </c>
      <c r="U56" s="28">
        <v>8</v>
      </c>
      <c r="V56" s="15">
        <v>16</v>
      </c>
      <c r="W56" s="18">
        <v>66</v>
      </c>
      <c r="X56" s="15">
        <v>30</v>
      </c>
      <c r="Y56" s="15">
        <v>1</v>
      </c>
      <c r="Z56" s="16">
        <f>VLOOKUP(F56,'[4]EJECUTADO 30 ABRIL'!E55:L807,8,TRUE)</f>
        <v>4</v>
      </c>
      <c r="AA56" s="16"/>
      <c r="AB56" s="16"/>
      <c r="AC56" s="16"/>
      <c r="AD56" s="16"/>
      <c r="AE56" s="15">
        <v>125</v>
      </c>
      <c r="AF56" s="16"/>
      <c r="AG56" s="16"/>
      <c r="AH56" s="16"/>
      <c r="AI56" s="16"/>
      <c r="AJ56" s="16"/>
      <c r="AK56" s="16"/>
      <c r="AL56" s="19">
        <v>79</v>
      </c>
      <c r="AM56" s="20">
        <v>0.13333333333333333</v>
      </c>
      <c r="AN56" s="21">
        <v>0.34347826086956523</v>
      </c>
    </row>
    <row r="57" spans="1:40" ht="15" customHeight="1">
      <c r="A57" t="str">
        <f t="shared" si="0"/>
        <v>SECRETARIA EDUCACION54</v>
      </c>
      <c r="B57" s="11" t="s">
        <v>44</v>
      </c>
      <c r="C57" s="22" t="s">
        <v>45</v>
      </c>
      <c r="D57" s="13" t="s">
        <v>46</v>
      </c>
      <c r="E57" s="25" t="s">
        <v>152</v>
      </c>
      <c r="F57" s="15">
        <v>54</v>
      </c>
      <c r="G57" s="16" t="s">
        <v>157</v>
      </c>
      <c r="H57" s="16" t="s">
        <v>158</v>
      </c>
      <c r="I57" s="16">
        <v>0</v>
      </c>
      <c r="J57" s="16">
        <v>1</v>
      </c>
      <c r="K57" s="16">
        <v>1</v>
      </c>
      <c r="L57" s="16">
        <v>0.05</v>
      </c>
      <c r="M57" s="16">
        <v>0.01</v>
      </c>
      <c r="N57" s="16">
        <v>0.01</v>
      </c>
      <c r="O57" s="16">
        <v>0.01</v>
      </c>
      <c r="P57" s="16">
        <v>0.01</v>
      </c>
      <c r="Q57" s="15">
        <v>0.33</v>
      </c>
      <c r="R57" s="16">
        <v>0</v>
      </c>
      <c r="S57" s="16">
        <v>0</v>
      </c>
      <c r="T57" s="16">
        <v>0</v>
      </c>
      <c r="U57" s="15">
        <v>0</v>
      </c>
      <c r="V57" s="15">
        <v>0</v>
      </c>
      <c r="W57" s="18">
        <v>0</v>
      </c>
      <c r="X57" s="15">
        <v>0</v>
      </c>
      <c r="Y57" s="15">
        <v>0</v>
      </c>
      <c r="Z57" s="16">
        <f>VLOOKUP(F57,'[4]EJECUTADO 30 ABRIL'!E56:L808,8,TRUE)</f>
        <v>0</v>
      </c>
      <c r="AA57" s="16"/>
      <c r="AB57" s="16"/>
      <c r="AC57" s="16"/>
      <c r="AD57" s="16"/>
      <c r="AE57" s="15">
        <v>0</v>
      </c>
      <c r="AF57" s="16"/>
      <c r="AG57" s="16"/>
      <c r="AH57" s="16"/>
      <c r="AI57" s="16"/>
      <c r="AJ57" s="16"/>
      <c r="AK57" s="16"/>
      <c r="AL57" s="19">
        <v>0.01</v>
      </c>
      <c r="AM57" s="20" t="s">
        <v>89</v>
      </c>
      <c r="AN57" s="21">
        <v>0.01</v>
      </c>
    </row>
    <row r="58" spans="1:40" ht="15" customHeight="1">
      <c r="A58" t="str">
        <f t="shared" si="0"/>
        <v>SECRETARIA EDUCACION55</v>
      </c>
      <c r="B58" s="11" t="s">
        <v>44</v>
      </c>
      <c r="C58" s="22" t="s">
        <v>45</v>
      </c>
      <c r="D58" s="13" t="s">
        <v>46</v>
      </c>
      <c r="E58" s="25" t="s">
        <v>152</v>
      </c>
      <c r="F58" s="15">
        <v>55</v>
      </c>
      <c r="G58" s="16" t="s">
        <v>159</v>
      </c>
      <c r="H58" s="16" t="s">
        <v>160</v>
      </c>
      <c r="I58" s="16">
        <v>0</v>
      </c>
      <c r="J58" s="16">
        <v>1</v>
      </c>
      <c r="K58" s="16">
        <v>1</v>
      </c>
      <c r="L58" s="16">
        <v>0.25</v>
      </c>
      <c r="M58" s="16">
        <v>0.27700000000000002</v>
      </c>
      <c r="N58" s="16">
        <v>0.05</v>
      </c>
      <c r="O58" s="16">
        <v>0.05</v>
      </c>
      <c r="P58" s="16">
        <v>0.05</v>
      </c>
      <c r="Q58" s="15">
        <v>0.25</v>
      </c>
      <c r="R58" s="16">
        <v>0.15</v>
      </c>
      <c r="S58" s="16">
        <v>0.19</v>
      </c>
      <c r="T58" s="16">
        <v>0.27</v>
      </c>
      <c r="U58" s="15">
        <v>0.35</v>
      </c>
      <c r="V58" s="15">
        <v>0.35</v>
      </c>
      <c r="W58" s="27">
        <v>0.35</v>
      </c>
      <c r="X58" s="15">
        <v>0.25</v>
      </c>
      <c r="Y58" s="15">
        <v>0</v>
      </c>
      <c r="Z58" s="16">
        <f>VLOOKUP(F58,'[4]EJECUTADO 30 ABRIL'!E57:L809,8,TRUE)</f>
        <v>0.13719999999999999</v>
      </c>
      <c r="AA58" s="16"/>
      <c r="AB58" s="16"/>
      <c r="AC58" s="16"/>
      <c r="AD58" s="16"/>
      <c r="AE58" s="15">
        <v>0.35</v>
      </c>
      <c r="AF58" s="16"/>
      <c r="AG58" s="16"/>
      <c r="AH58" s="16"/>
      <c r="AI58" s="16"/>
      <c r="AJ58" s="16"/>
      <c r="AK58" s="16"/>
      <c r="AL58" s="19">
        <v>0.5371999999999999</v>
      </c>
      <c r="AM58" s="20">
        <v>0.54879999999999995</v>
      </c>
      <c r="AN58" s="21">
        <v>0.5371999999999999</v>
      </c>
    </row>
    <row r="59" spans="1:40" ht="15" customHeight="1">
      <c r="A59" t="str">
        <f t="shared" si="0"/>
        <v>SECRETARIA EDUCACION56</v>
      </c>
      <c r="B59" s="11" t="s">
        <v>44</v>
      </c>
      <c r="C59" s="22" t="s">
        <v>45</v>
      </c>
      <c r="D59" s="13" t="s">
        <v>46</v>
      </c>
      <c r="E59" s="23" t="s">
        <v>161</v>
      </c>
      <c r="F59" s="15">
        <v>56</v>
      </c>
      <c r="G59" s="16" t="s">
        <v>162</v>
      </c>
      <c r="H59" s="16" t="s">
        <v>163</v>
      </c>
      <c r="I59" s="16">
        <v>0</v>
      </c>
      <c r="J59" s="16">
        <v>1</v>
      </c>
      <c r="K59" s="16">
        <v>1</v>
      </c>
      <c r="L59" s="16">
        <v>0.5</v>
      </c>
      <c r="M59" s="16">
        <v>0.2</v>
      </c>
      <c r="N59" s="16">
        <v>0.4</v>
      </c>
      <c r="O59" s="16">
        <v>0.4</v>
      </c>
      <c r="P59" s="16">
        <v>0.45</v>
      </c>
      <c r="Q59" s="15">
        <v>0.55000000000000004</v>
      </c>
      <c r="R59" s="16">
        <v>0.1</v>
      </c>
      <c r="S59" s="16">
        <v>0.15</v>
      </c>
      <c r="T59" s="16">
        <v>0.25</v>
      </c>
      <c r="U59" s="15">
        <v>0.3</v>
      </c>
      <c r="V59" s="15">
        <v>0.3</v>
      </c>
      <c r="W59" s="27">
        <v>0.3</v>
      </c>
      <c r="X59" s="15">
        <v>0</v>
      </c>
      <c r="Y59" s="15">
        <v>0</v>
      </c>
      <c r="Z59" s="16">
        <f>VLOOKUP(F59,'[4]EJECUTADO 30 ABRIL'!E58:L810,8,TRUE)</f>
        <v>0</v>
      </c>
      <c r="AA59" s="16"/>
      <c r="AB59" s="16"/>
      <c r="AC59" s="16"/>
      <c r="AD59" s="16"/>
      <c r="AE59" s="15">
        <v>0</v>
      </c>
      <c r="AF59" s="16"/>
      <c r="AG59" s="16"/>
      <c r="AH59" s="16"/>
      <c r="AI59" s="16"/>
      <c r="AJ59" s="16"/>
      <c r="AK59" s="16"/>
      <c r="AL59" s="19">
        <v>0.75</v>
      </c>
      <c r="AM59" s="20" t="s">
        <v>89</v>
      </c>
      <c r="AN59" s="21">
        <v>0.75</v>
      </c>
    </row>
    <row r="60" spans="1:40" ht="15" customHeight="1">
      <c r="A60" t="str">
        <f t="shared" si="0"/>
        <v>SECRETARIA EDUCACION57</v>
      </c>
      <c r="B60" s="11" t="s">
        <v>44</v>
      </c>
      <c r="C60" s="22" t="s">
        <v>45</v>
      </c>
      <c r="D60" s="13" t="s">
        <v>46</v>
      </c>
      <c r="E60" s="23" t="s">
        <v>161</v>
      </c>
      <c r="F60" s="15">
        <v>57</v>
      </c>
      <c r="G60" s="16" t="s">
        <v>164</v>
      </c>
      <c r="H60" s="16" t="s">
        <v>165</v>
      </c>
      <c r="I60" s="16">
        <v>0</v>
      </c>
      <c r="J60" s="16">
        <v>0.5</v>
      </c>
      <c r="K60" s="16">
        <v>0.5</v>
      </c>
      <c r="L60" s="16">
        <v>0</v>
      </c>
      <c r="M60" s="16">
        <v>0</v>
      </c>
      <c r="N60" s="16">
        <v>0</v>
      </c>
      <c r="O60" s="16">
        <v>0</v>
      </c>
      <c r="P60" s="16">
        <v>0</v>
      </c>
      <c r="Q60" s="15">
        <v>0.5</v>
      </c>
      <c r="R60" s="16">
        <v>0.15</v>
      </c>
      <c r="S60" s="16">
        <v>0.15</v>
      </c>
      <c r="T60" s="16">
        <v>0.15</v>
      </c>
      <c r="U60" s="15">
        <v>0.3</v>
      </c>
      <c r="V60" s="15">
        <v>0.5</v>
      </c>
      <c r="W60" s="18">
        <v>0.5</v>
      </c>
      <c r="X60" s="15">
        <v>0.2</v>
      </c>
      <c r="Y60" s="15">
        <v>0</v>
      </c>
      <c r="Z60" s="16">
        <f>VLOOKUP(F60,'[4]EJECUTADO 30 ABRIL'!E59:L811,8,TRUE)</f>
        <v>3.2000000000000001E-2</v>
      </c>
      <c r="AA60" s="16"/>
      <c r="AB60" s="16"/>
      <c r="AC60" s="16"/>
      <c r="AD60" s="16"/>
      <c r="AE60" s="15">
        <v>0.2</v>
      </c>
      <c r="AF60" s="16"/>
      <c r="AG60" s="16"/>
      <c r="AH60" s="16"/>
      <c r="AI60" s="16"/>
      <c r="AJ60" s="16"/>
      <c r="AK60" s="16"/>
      <c r="AL60" s="19">
        <v>0.53200000000000003</v>
      </c>
      <c r="AM60" s="20">
        <v>0.16</v>
      </c>
      <c r="AN60" s="21">
        <v>1</v>
      </c>
    </row>
    <row r="61" spans="1:40" ht="15" customHeight="1">
      <c r="A61" t="str">
        <f t="shared" si="0"/>
        <v>SECRETARIA EDUCACION58</v>
      </c>
      <c r="B61" s="11" t="s">
        <v>44</v>
      </c>
      <c r="C61" s="22" t="s">
        <v>45</v>
      </c>
      <c r="D61" s="13" t="s">
        <v>46</v>
      </c>
      <c r="E61" s="23" t="s">
        <v>161</v>
      </c>
      <c r="F61" s="15">
        <v>58</v>
      </c>
      <c r="G61" s="16" t="s">
        <v>166</v>
      </c>
      <c r="H61" s="16" t="s">
        <v>167</v>
      </c>
      <c r="I61" s="16">
        <v>0</v>
      </c>
      <c r="J61" s="16">
        <v>1</v>
      </c>
      <c r="K61" s="16">
        <v>1</v>
      </c>
      <c r="L61" s="16">
        <v>1</v>
      </c>
      <c r="M61" s="16">
        <v>0</v>
      </c>
      <c r="N61" s="16">
        <v>0</v>
      </c>
      <c r="O61" s="16">
        <v>0.7</v>
      </c>
      <c r="P61" s="16">
        <v>0.8</v>
      </c>
      <c r="Q61" s="15">
        <v>1</v>
      </c>
      <c r="R61" s="16">
        <v>0</v>
      </c>
      <c r="S61" s="16">
        <v>1</v>
      </c>
      <c r="T61" s="16">
        <v>1</v>
      </c>
      <c r="U61" s="15">
        <v>1</v>
      </c>
      <c r="V61" s="15">
        <v>1</v>
      </c>
      <c r="W61" s="18">
        <v>1</v>
      </c>
      <c r="X61" s="15">
        <v>0.25</v>
      </c>
      <c r="Y61" s="15">
        <v>0.05</v>
      </c>
      <c r="Z61" s="16">
        <f>VLOOKUP(F61,'[4]EJECUTADO 30 ABRIL'!E60:L812,8,TRUE)</f>
        <v>0.1</v>
      </c>
      <c r="AA61" s="16"/>
      <c r="AB61" s="16"/>
      <c r="AC61" s="16"/>
      <c r="AD61" s="16"/>
      <c r="AE61" s="15">
        <v>0.25</v>
      </c>
      <c r="AF61" s="16"/>
      <c r="AG61" s="16"/>
      <c r="AH61" s="16"/>
      <c r="AI61" s="16"/>
      <c r="AJ61" s="16"/>
      <c r="AK61" s="16"/>
      <c r="AL61" s="19">
        <v>1.9000000000000001</v>
      </c>
      <c r="AM61" s="20">
        <v>0.4</v>
      </c>
      <c r="AN61" s="21">
        <v>1</v>
      </c>
    </row>
    <row r="62" spans="1:40" ht="15" customHeight="1">
      <c r="A62" t="str">
        <f t="shared" si="0"/>
        <v>SECRETARIA EDUCACION59</v>
      </c>
      <c r="B62" s="11" t="s">
        <v>44</v>
      </c>
      <c r="C62" s="22" t="s">
        <v>45</v>
      </c>
      <c r="D62" s="13" t="s">
        <v>46</v>
      </c>
      <c r="E62" s="23" t="s">
        <v>161</v>
      </c>
      <c r="F62" s="15">
        <v>59</v>
      </c>
      <c r="G62" s="16" t="s">
        <v>168</v>
      </c>
      <c r="H62" s="16" t="s">
        <v>169</v>
      </c>
      <c r="I62" s="16">
        <v>3</v>
      </c>
      <c r="J62" s="16">
        <v>3</v>
      </c>
      <c r="K62" s="16">
        <v>3</v>
      </c>
      <c r="L62" s="16">
        <v>3</v>
      </c>
      <c r="M62" s="16">
        <v>3</v>
      </c>
      <c r="N62" s="16">
        <v>3</v>
      </c>
      <c r="O62" s="16">
        <v>3</v>
      </c>
      <c r="P62" s="16">
        <v>3</v>
      </c>
      <c r="Q62" s="15">
        <v>3</v>
      </c>
      <c r="R62" s="16">
        <v>0</v>
      </c>
      <c r="S62" s="16">
        <v>1</v>
      </c>
      <c r="T62" s="16">
        <v>1</v>
      </c>
      <c r="U62" s="15">
        <v>4</v>
      </c>
      <c r="V62" s="15">
        <v>3</v>
      </c>
      <c r="W62" s="18">
        <v>3</v>
      </c>
      <c r="X62" s="15">
        <v>3</v>
      </c>
      <c r="Y62" s="15">
        <v>0</v>
      </c>
      <c r="Z62" s="16">
        <f>VLOOKUP(F62,'[4]EJECUTADO 30 ABRIL'!E61:L813,8,TRUE)</f>
        <v>1</v>
      </c>
      <c r="AA62" s="16"/>
      <c r="AB62" s="16"/>
      <c r="AC62" s="16"/>
      <c r="AD62" s="16"/>
      <c r="AE62" s="15">
        <v>3</v>
      </c>
      <c r="AF62" s="16"/>
      <c r="AG62" s="16"/>
      <c r="AH62" s="16"/>
      <c r="AI62" s="16"/>
      <c r="AJ62" s="16"/>
      <c r="AK62" s="16"/>
      <c r="AL62" s="19">
        <v>7</v>
      </c>
      <c r="AM62" s="20">
        <v>0.33333333333333331</v>
      </c>
      <c r="AN62" s="21">
        <v>1</v>
      </c>
    </row>
    <row r="63" spans="1:40" ht="15" customHeight="1">
      <c r="A63" t="str">
        <f t="shared" si="0"/>
        <v>SECRETARIA EDUCACION60</v>
      </c>
      <c r="B63" s="11" t="s">
        <v>44</v>
      </c>
      <c r="C63" s="22" t="s">
        <v>45</v>
      </c>
      <c r="D63" s="13" t="s">
        <v>46</v>
      </c>
      <c r="E63" s="23" t="s">
        <v>161</v>
      </c>
      <c r="F63" s="15">
        <v>60</v>
      </c>
      <c r="G63" s="16" t="s">
        <v>170</v>
      </c>
      <c r="H63" s="16" t="s">
        <v>171</v>
      </c>
      <c r="I63" s="16">
        <v>0</v>
      </c>
      <c r="J63" s="16">
        <v>200</v>
      </c>
      <c r="K63" s="16">
        <v>200</v>
      </c>
      <c r="L63" s="16">
        <v>20</v>
      </c>
      <c r="M63" s="16">
        <v>0</v>
      </c>
      <c r="N63" s="16">
        <v>0</v>
      </c>
      <c r="O63" s="16">
        <v>20</v>
      </c>
      <c r="P63" s="16">
        <v>20</v>
      </c>
      <c r="Q63" s="15">
        <v>60</v>
      </c>
      <c r="R63" s="16">
        <v>0</v>
      </c>
      <c r="S63" s="16">
        <v>0</v>
      </c>
      <c r="T63" s="16">
        <v>0</v>
      </c>
      <c r="U63" s="15">
        <v>100</v>
      </c>
      <c r="V63" s="15">
        <v>100</v>
      </c>
      <c r="W63" s="18">
        <v>100</v>
      </c>
      <c r="X63" s="15">
        <v>100</v>
      </c>
      <c r="Y63" s="15">
        <v>0</v>
      </c>
      <c r="Z63" s="16">
        <f>VLOOKUP(F63,'[4]EJECUTADO 30 ABRIL'!E62:L814,8,TRUE)</f>
        <v>116</v>
      </c>
      <c r="AA63" s="16"/>
      <c r="AB63" s="16"/>
      <c r="AC63" s="16"/>
      <c r="AD63" s="16"/>
      <c r="AE63" s="15">
        <v>0</v>
      </c>
      <c r="AF63" s="16"/>
      <c r="AG63" s="16"/>
      <c r="AH63" s="16"/>
      <c r="AI63" s="16"/>
      <c r="AJ63" s="16"/>
      <c r="AK63" s="16"/>
      <c r="AL63" s="19">
        <v>236</v>
      </c>
      <c r="AM63" s="20">
        <v>1</v>
      </c>
      <c r="AN63" s="21">
        <v>1</v>
      </c>
    </row>
    <row r="64" spans="1:40" ht="15" customHeight="1">
      <c r="A64" t="str">
        <f t="shared" si="0"/>
        <v>SECRETARIA EDUCACION61</v>
      </c>
      <c r="B64" s="11" t="s">
        <v>44</v>
      </c>
      <c r="C64" s="22" t="s">
        <v>45</v>
      </c>
      <c r="D64" s="13" t="s">
        <v>46</v>
      </c>
      <c r="E64" s="23" t="s">
        <v>161</v>
      </c>
      <c r="F64" s="15">
        <v>61</v>
      </c>
      <c r="G64" s="16" t="s">
        <v>172</v>
      </c>
      <c r="H64" s="16" t="s">
        <v>173</v>
      </c>
      <c r="I64" s="16">
        <v>0</v>
      </c>
      <c r="J64" s="16">
        <v>1</v>
      </c>
      <c r="K64" s="16">
        <v>1</v>
      </c>
      <c r="L64" s="16">
        <v>0.56999999999999995</v>
      </c>
      <c r="M64" s="16">
        <v>0</v>
      </c>
      <c r="N64" s="16">
        <v>0</v>
      </c>
      <c r="O64" s="16">
        <v>0.43</v>
      </c>
      <c r="P64" s="16">
        <v>0.56999999999999995</v>
      </c>
      <c r="Q64" s="15">
        <v>1</v>
      </c>
      <c r="R64" s="16">
        <v>0</v>
      </c>
      <c r="S64" s="16">
        <v>0</v>
      </c>
      <c r="T64" s="16">
        <v>0</v>
      </c>
      <c r="U64" s="15">
        <v>0.8</v>
      </c>
      <c r="V64" s="15">
        <v>0.93</v>
      </c>
      <c r="W64" s="18">
        <v>0.88</v>
      </c>
      <c r="X64" s="15">
        <v>1</v>
      </c>
      <c r="Y64" s="15">
        <v>0</v>
      </c>
      <c r="Z64" s="16">
        <f>VLOOKUP(F64,'[4]EJECUTADO 30 ABRIL'!E63:L815,8,TRUE)</f>
        <v>0</v>
      </c>
      <c r="AA64" s="16"/>
      <c r="AB64" s="16"/>
      <c r="AC64" s="16"/>
      <c r="AD64" s="16"/>
      <c r="AE64" s="15">
        <v>1</v>
      </c>
      <c r="AF64" s="16"/>
      <c r="AG64" s="16"/>
      <c r="AH64" s="16"/>
      <c r="AI64" s="16"/>
      <c r="AJ64" s="16"/>
      <c r="AK64" s="16"/>
      <c r="AL64" s="19">
        <v>1.45</v>
      </c>
      <c r="AM64" s="20">
        <v>0</v>
      </c>
      <c r="AN64" s="21">
        <v>1</v>
      </c>
    </row>
    <row r="65" spans="1:40" ht="15" customHeight="1">
      <c r="A65" t="str">
        <f t="shared" si="0"/>
        <v>SECRETARIA EDUCACION62</v>
      </c>
      <c r="B65" s="11" t="s">
        <v>44</v>
      </c>
      <c r="C65" s="22" t="s">
        <v>45</v>
      </c>
      <c r="D65" s="13" t="s">
        <v>46</v>
      </c>
      <c r="E65" s="23" t="s">
        <v>161</v>
      </c>
      <c r="F65" s="15">
        <v>62</v>
      </c>
      <c r="G65" s="16" t="s">
        <v>174</v>
      </c>
      <c r="H65" s="16" t="s">
        <v>175</v>
      </c>
      <c r="I65" s="16">
        <v>0</v>
      </c>
      <c r="J65" s="16">
        <v>0</v>
      </c>
      <c r="K65" s="16">
        <v>1</v>
      </c>
      <c r="L65" s="16">
        <v>0</v>
      </c>
      <c r="M65" s="16">
        <v>0</v>
      </c>
      <c r="N65" s="16">
        <v>0</v>
      </c>
      <c r="O65" s="16">
        <v>0.43</v>
      </c>
      <c r="P65" s="16">
        <v>0</v>
      </c>
      <c r="Q65" s="15">
        <v>0</v>
      </c>
      <c r="R65" s="16">
        <v>0</v>
      </c>
      <c r="S65" s="16">
        <v>0</v>
      </c>
      <c r="T65" s="16">
        <v>0</v>
      </c>
      <c r="U65" s="15">
        <v>0</v>
      </c>
      <c r="V65" s="15">
        <v>0</v>
      </c>
      <c r="W65" s="18">
        <v>0</v>
      </c>
      <c r="X65" s="15">
        <v>0</v>
      </c>
      <c r="Y65" s="15">
        <v>0</v>
      </c>
      <c r="Z65" s="16">
        <f>VLOOKUP(F65,'[4]EJECUTADO 30 ABRIL'!E64:L816,8,TRUE)</f>
        <v>0</v>
      </c>
      <c r="AA65" s="16"/>
      <c r="AB65" s="16"/>
      <c r="AC65" s="16"/>
      <c r="AD65" s="16"/>
      <c r="AE65" s="15">
        <v>0</v>
      </c>
      <c r="AF65" s="16"/>
      <c r="AG65" s="16"/>
      <c r="AH65" s="16"/>
      <c r="AI65" s="16"/>
      <c r="AJ65" s="16"/>
      <c r="AK65" s="16"/>
      <c r="AL65" s="19">
        <v>0</v>
      </c>
      <c r="AM65" s="20" t="s">
        <v>89</v>
      </c>
      <c r="AN65" s="21">
        <v>0</v>
      </c>
    </row>
    <row r="66" spans="1:40" ht="15" customHeight="1">
      <c r="A66" t="str">
        <f t="shared" si="0"/>
        <v>SECRETARIA EDUCACION63</v>
      </c>
      <c r="B66" s="11" t="s">
        <v>44</v>
      </c>
      <c r="C66" s="22" t="s">
        <v>45</v>
      </c>
      <c r="D66" s="13" t="s">
        <v>46</v>
      </c>
      <c r="E66" s="23" t="s">
        <v>161</v>
      </c>
      <c r="F66" s="15">
        <v>63</v>
      </c>
      <c r="G66" s="16" t="s">
        <v>176</v>
      </c>
      <c r="H66" s="16" t="s">
        <v>177</v>
      </c>
      <c r="I66" s="16">
        <v>0</v>
      </c>
      <c r="J66" s="16">
        <v>3</v>
      </c>
      <c r="K66" s="16">
        <v>3</v>
      </c>
      <c r="L66" s="16">
        <v>0</v>
      </c>
      <c r="M66" s="16">
        <v>0</v>
      </c>
      <c r="N66" s="16">
        <v>0</v>
      </c>
      <c r="O66" s="16">
        <v>0</v>
      </c>
      <c r="P66" s="16">
        <v>0</v>
      </c>
      <c r="Q66" s="15">
        <v>1</v>
      </c>
      <c r="R66" s="16">
        <v>0</v>
      </c>
      <c r="S66" s="16">
        <v>0</v>
      </c>
      <c r="T66" s="16">
        <v>0</v>
      </c>
      <c r="U66" s="15">
        <v>1</v>
      </c>
      <c r="V66" s="15">
        <v>1</v>
      </c>
      <c r="W66" s="18">
        <v>2</v>
      </c>
      <c r="X66" s="15">
        <v>1</v>
      </c>
      <c r="Y66" s="15">
        <v>0</v>
      </c>
      <c r="Z66" s="16">
        <f>VLOOKUP(F66,'[4]EJECUTADO 30 ABRIL'!E65:L817,8,TRUE)</f>
        <v>0</v>
      </c>
      <c r="AA66" s="16"/>
      <c r="AB66" s="16"/>
      <c r="AC66" s="16"/>
      <c r="AD66" s="16"/>
      <c r="AE66" s="15">
        <v>0</v>
      </c>
      <c r="AF66" s="16"/>
      <c r="AG66" s="16"/>
      <c r="AH66" s="16"/>
      <c r="AI66" s="16"/>
      <c r="AJ66" s="16"/>
      <c r="AK66" s="16"/>
      <c r="AL66" s="19">
        <v>2</v>
      </c>
      <c r="AM66" s="20">
        <v>0</v>
      </c>
      <c r="AN66" s="21">
        <v>0.66666666666666663</v>
      </c>
    </row>
    <row r="67" spans="1:40" ht="15" customHeight="1">
      <c r="A67" t="str">
        <f t="shared" si="0"/>
        <v>SECRETARIA EDUCACION64</v>
      </c>
      <c r="B67" s="11" t="s">
        <v>44</v>
      </c>
      <c r="C67" s="22" t="s">
        <v>45</v>
      </c>
      <c r="D67" s="13" t="s">
        <v>46</v>
      </c>
      <c r="E67" s="23" t="s">
        <v>161</v>
      </c>
      <c r="F67" s="15">
        <v>64</v>
      </c>
      <c r="G67" s="16" t="s">
        <v>178</v>
      </c>
      <c r="H67" s="16" t="s">
        <v>179</v>
      </c>
      <c r="I67" s="16">
        <v>0</v>
      </c>
      <c r="J67" s="16">
        <v>1</v>
      </c>
      <c r="K67" s="16">
        <v>1</v>
      </c>
      <c r="L67" s="16">
        <v>0</v>
      </c>
      <c r="M67" s="16">
        <v>0</v>
      </c>
      <c r="N67" s="16">
        <v>0</v>
      </c>
      <c r="O67" s="16">
        <v>0</v>
      </c>
      <c r="P67" s="16">
        <v>0</v>
      </c>
      <c r="Q67" s="15">
        <v>0</v>
      </c>
      <c r="R67" s="16">
        <v>0</v>
      </c>
      <c r="S67" s="16">
        <v>0</v>
      </c>
      <c r="T67" s="16">
        <v>0</v>
      </c>
      <c r="U67" s="15">
        <v>0</v>
      </c>
      <c r="V67" s="15">
        <v>0</v>
      </c>
      <c r="W67" s="18">
        <v>0</v>
      </c>
      <c r="X67" s="15">
        <v>1</v>
      </c>
      <c r="Y67" s="15">
        <v>0</v>
      </c>
      <c r="Z67" s="16">
        <f>VLOOKUP(F67,'[4]EJECUTADO 30 ABRIL'!E66:L818,8,TRUE)</f>
        <v>0</v>
      </c>
      <c r="AA67" s="16"/>
      <c r="AB67" s="16"/>
      <c r="AC67" s="16"/>
      <c r="AD67" s="16"/>
      <c r="AE67" s="15">
        <v>0</v>
      </c>
      <c r="AF67" s="16"/>
      <c r="AG67" s="16"/>
      <c r="AH67" s="16"/>
      <c r="AI67" s="16"/>
      <c r="AJ67" s="16"/>
      <c r="AK67" s="16"/>
      <c r="AL67" s="19">
        <v>0</v>
      </c>
      <c r="AM67" s="20">
        <v>0</v>
      </c>
      <c r="AN67" s="21">
        <v>0</v>
      </c>
    </row>
    <row r="68" spans="1:40" ht="15" customHeight="1">
      <c r="A68" t="str">
        <f t="shared" si="0"/>
        <v>SECRETARIA EDUCACION65</v>
      </c>
      <c r="B68" s="11" t="s">
        <v>44</v>
      </c>
      <c r="C68" s="22" t="s">
        <v>45</v>
      </c>
      <c r="D68" s="13" t="s">
        <v>46</v>
      </c>
      <c r="E68" s="25" t="s">
        <v>180</v>
      </c>
      <c r="F68" s="15">
        <v>65</v>
      </c>
      <c r="G68" s="16" t="s">
        <v>181</v>
      </c>
      <c r="H68" s="16" t="s">
        <v>182</v>
      </c>
      <c r="I68" s="16">
        <v>0</v>
      </c>
      <c r="J68" s="16">
        <v>400</v>
      </c>
      <c r="K68" s="16">
        <v>400</v>
      </c>
      <c r="L68" s="16">
        <v>100</v>
      </c>
      <c r="M68" s="16">
        <v>0</v>
      </c>
      <c r="N68" s="16">
        <v>83</v>
      </c>
      <c r="O68" s="16">
        <v>83</v>
      </c>
      <c r="P68" s="16">
        <v>83</v>
      </c>
      <c r="Q68" s="15">
        <v>117</v>
      </c>
      <c r="R68" s="16">
        <v>183</v>
      </c>
      <c r="S68" s="16">
        <v>183</v>
      </c>
      <c r="T68" s="16">
        <v>183</v>
      </c>
      <c r="U68" s="15">
        <v>183</v>
      </c>
      <c r="V68" s="15">
        <v>160</v>
      </c>
      <c r="W68" s="18">
        <v>160</v>
      </c>
      <c r="X68" s="15">
        <v>120</v>
      </c>
      <c r="Y68" s="15">
        <v>127</v>
      </c>
      <c r="Z68" s="16">
        <f>VLOOKUP(F68,'[4]EJECUTADO 30 ABRIL'!E67:L819,8,TRUE)</f>
        <v>127</v>
      </c>
      <c r="AA68" s="16"/>
      <c r="AB68" s="16"/>
      <c r="AC68" s="16"/>
      <c r="AD68" s="16"/>
      <c r="AE68" s="15">
        <v>37</v>
      </c>
      <c r="AF68" s="16"/>
      <c r="AG68" s="16"/>
      <c r="AH68" s="16"/>
      <c r="AI68" s="16"/>
      <c r="AJ68" s="16"/>
      <c r="AK68" s="16"/>
      <c r="AL68" s="19">
        <v>370</v>
      </c>
      <c r="AM68" s="20">
        <v>1</v>
      </c>
      <c r="AN68" s="21">
        <v>0.92500000000000004</v>
      </c>
    </row>
    <row r="69" spans="1:40" ht="15" customHeight="1">
      <c r="A69" t="str">
        <f t="shared" si="0"/>
        <v>SECRETARIA EDUCACION66</v>
      </c>
      <c r="B69" s="11" t="s">
        <v>44</v>
      </c>
      <c r="C69" s="22" t="s">
        <v>45</v>
      </c>
      <c r="D69" s="13" t="s">
        <v>46</v>
      </c>
      <c r="E69" s="23" t="s">
        <v>183</v>
      </c>
      <c r="F69" s="15">
        <v>66</v>
      </c>
      <c r="G69" s="16" t="s">
        <v>184</v>
      </c>
      <c r="H69" s="16" t="s">
        <v>185</v>
      </c>
      <c r="I69" s="16">
        <v>0</v>
      </c>
      <c r="J69" s="16">
        <v>1</v>
      </c>
      <c r="K69" s="16">
        <v>1</v>
      </c>
      <c r="L69" s="16">
        <v>0.1</v>
      </c>
      <c r="M69" s="16">
        <v>0</v>
      </c>
      <c r="N69" s="16">
        <v>0</v>
      </c>
      <c r="O69" s="16">
        <v>0.1</v>
      </c>
      <c r="P69" s="16">
        <v>0.1</v>
      </c>
      <c r="Q69" s="15">
        <v>0.4</v>
      </c>
      <c r="R69" s="16">
        <v>0</v>
      </c>
      <c r="S69" s="16">
        <v>0.22</v>
      </c>
      <c r="T69" s="16">
        <v>0.22</v>
      </c>
      <c r="U69" s="15">
        <v>0.22</v>
      </c>
      <c r="V69" s="15">
        <v>0.22</v>
      </c>
      <c r="W69" s="27">
        <v>0.22</v>
      </c>
      <c r="X69" s="15">
        <v>0</v>
      </c>
      <c r="Y69" s="15">
        <v>0</v>
      </c>
      <c r="Z69" s="16">
        <f>VLOOKUP(F69,'[4]EJECUTADO 30 ABRIL'!E68:L820,8,TRUE)</f>
        <v>0</v>
      </c>
      <c r="AA69" s="16"/>
      <c r="AB69" s="16"/>
      <c r="AC69" s="16"/>
      <c r="AD69" s="16"/>
      <c r="AE69" s="15">
        <v>0</v>
      </c>
      <c r="AF69" s="16"/>
      <c r="AG69" s="16"/>
      <c r="AH69" s="16"/>
      <c r="AI69" s="16"/>
      <c r="AJ69" s="16"/>
      <c r="AK69" s="16"/>
      <c r="AL69" s="19">
        <v>0.32</v>
      </c>
      <c r="AM69" s="20" t="s">
        <v>89</v>
      </c>
      <c r="AN69" s="21">
        <v>0.32</v>
      </c>
    </row>
    <row r="70" spans="1:40" ht="15" customHeight="1">
      <c r="A70" t="str">
        <f t="shared" ref="A70:A133" si="1">CONCATENATE(B70,F70)</f>
        <v>SECRETARIA EDUCACION67</v>
      </c>
      <c r="B70" s="11" t="s">
        <v>44</v>
      </c>
      <c r="C70" s="22" t="s">
        <v>45</v>
      </c>
      <c r="D70" s="13" t="s">
        <v>46</v>
      </c>
      <c r="E70" s="23" t="s">
        <v>183</v>
      </c>
      <c r="F70" s="15">
        <v>67</v>
      </c>
      <c r="G70" s="16" t="s">
        <v>186</v>
      </c>
      <c r="H70" s="16" t="s">
        <v>187</v>
      </c>
      <c r="I70" s="16">
        <v>0.5</v>
      </c>
      <c r="J70" s="16">
        <v>1</v>
      </c>
      <c r="K70" s="16">
        <v>1</v>
      </c>
      <c r="L70" s="16">
        <v>0.7</v>
      </c>
      <c r="M70" s="16">
        <v>0</v>
      </c>
      <c r="N70" s="16">
        <v>0</v>
      </c>
      <c r="O70" s="16">
        <v>0.1</v>
      </c>
      <c r="P70" s="16">
        <v>0.7</v>
      </c>
      <c r="Q70" s="15">
        <v>0</v>
      </c>
      <c r="R70" s="16">
        <v>0</v>
      </c>
      <c r="S70" s="16">
        <v>0</v>
      </c>
      <c r="T70" s="16">
        <v>0</v>
      </c>
      <c r="U70" s="15">
        <v>0</v>
      </c>
      <c r="V70" s="15">
        <v>0</v>
      </c>
      <c r="W70" s="18">
        <v>0</v>
      </c>
      <c r="X70" s="15">
        <v>0</v>
      </c>
      <c r="Y70" s="15">
        <v>0</v>
      </c>
      <c r="Z70" s="16">
        <f>VLOOKUP(F70,'[4]EJECUTADO 30 ABRIL'!E69:L821,8,TRUE)</f>
        <v>0</v>
      </c>
      <c r="AA70" s="16"/>
      <c r="AB70" s="16"/>
      <c r="AC70" s="16"/>
      <c r="AD70" s="16"/>
      <c r="AE70" s="15">
        <v>0</v>
      </c>
      <c r="AF70" s="16"/>
      <c r="AG70" s="16"/>
      <c r="AH70" s="16"/>
      <c r="AI70" s="16"/>
      <c r="AJ70" s="16"/>
      <c r="AK70" s="16"/>
      <c r="AL70" s="19">
        <v>0.7</v>
      </c>
      <c r="AM70" s="20" t="s">
        <v>89</v>
      </c>
      <c r="AN70" s="21">
        <v>0.7</v>
      </c>
    </row>
    <row r="71" spans="1:40" ht="15" customHeight="1">
      <c r="A71" t="str">
        <f t="shared" si="1"/>
        <v>SECRETARIA EDUCACION68</v>
      </c>
      <c r="B71" s="11" t="s">
        <v>44</v>
      </c>
      <c r="C71" s="22" t="s">
        <v>45</v>
      </c>
      <c r="D71" s="13" t="s">
        <v>46</v>
      </c>
      <c r="E71" s="23" t="s">
        <v>183</v>
      </c>
      <c r="F71" s="15">
        <v>68</v>
      </c>
      <c r="G71" s="16" t="s">
        <v>188</v>
      </c>
      <c r="H71" s="16" t="s">
        <v>189</v>
      </c>
      <c r="I71" s="16">
        <v>0</v>
      </c>
      <c r="J71" s="16">
        <v>5000</v>
      </c>
      <c r="K71" s="16">
        <v>5000</v>
      </c>
      <c r="L71" s="16">
        <v>500</v>
      </c>
      <c r="M71" s="16">
        <v>0</v>
      </c>
      <c r="N71" s="16">
        <v>0</v>
      </c>
      <c r="O71" s="16">
        <v>4700</v>
      </c>
      <c r="P71" s="16">
        <v>4700</v>
      </c>
      <c r="Q71" s="15">
        <v>1500</v>
      </c>
      <c r="R71" s="16">
        <v>0</v>
      </c>
      <c r="S71" s="16">
        <v>1300</v>
      </c>
      <c r="T71" s="16">
        <v>1300</v>
      </c>
      <c r="U71" s="15">
        <v>6437</v>
      </c>
      <c r="V71" s="15">
        <v>6437</v>
      </c>
      <c r="W71" s="18">
        <v>6437</v>
      </c>
      <c r="X71" s="15">
        <v>4000</v>
      </c>
      <c r="Y71" s="15">
        <v>0</v>
      </c>
      <c r="Z71" s="16">
        <f>VLOOKUP(F71,'[4]EJECUTADO 30 ABRIL'!E70:L822,8,TRUE)</f>
        <v>5242</v>
      </c>
      <c r="AA71" s="16"/>
      <c r="AB71" s="16"/>
      <c r="AC71" s="16"/>
      <c r="AD71" s="16"/>
      <c r="AE71" s="15">
        <v>4000</v>
      </c>
      <c r="AF71" s="16"/>
      <c r="AG71" s="16"/>
      <c r="AH71" s="16"/>
      <c r="AI71" s="16"/>
      <c r="AJ71" s="16"/>
      <c r="AK71" s="16"/>
      <c r="AL71" s="19">
        <v>16379</v>
      </c>
      <c r="AM71" s="20">
        <v>1</v>
      </c>
      <c r="AN71" s="21">
        <v>1</v>
      </c>
    </row>
    <row r="72" spans="1:40" ht="15" customHeight="1">
      <c r="A72" t="str">
        <f t="shared" si="1"/>
        <v>SECRETARIA EDUCACION69</v>
      </c>
      <c r="B72" s="11" t="s">
        <v>44</v>
      </c>
      <c r="C72" s="22" t="s">
        <v>45</v>
      </c>
      <c r="D72" s="13" t="s">
        <v>46</v>
      </c>
      <c r="E72" s="23" t="s">
        <v>183</v>
      </c>
      <c r="F72" s="15">
        <v>69</v>
      </c>
      <c r="G72" s="16" t="s">
        <v>190</v>
      </c>
      <c r="H72" s="16" t="s">
        <v>191</v>
      </c>
      <c r="I72" s="16">
        <v>1</v>
      </c>
      <c r="J72" s="16">
        <v>1</v>
      </c>
      <c r="K72" s="16">
        <v>1</v>
      </c>
      <c r="L72" s="16">
        <v>1</v>
      </c>
      <c r="M72" s="16">
        <v>0.46229999999999999</v>
      </c>
      <c r="N72" s="16">
        <v>0.58309999999999995</v>
      </c>
      <c r="O72" s="16">
        <v>0.71340000000000003</v>
      </c>
      <c r="P72" s="16">
        <v>0.99629999999999996</v>
      </c>
      <c r="Q72" s="15">
        <v>1</v>
      </c>
      <c r="R72" s="16">
        <v>0.18</v>
      </c>
      <c r="S72" s="16">
        <v>0.35189999999999999</v>
      </c>
      <c r="T72" s="16">
        <v>0.52</v>
      </c>
      <c r="U72" s="15">
        <v>0.70120000000000005</v>
      </c>
      <c r="V72" s="15">
        <v>0.85299999999999998</v>
      </c>
      <c r="W72" s="18">
        <v>0.99</v>
      </c>
      <c r="X72" s="15">
        <v>1</v>
      </c>
      <c r="Y72" s="15">
        <v>0.13500000000000001</v>
      </c>
      <c r="Z72" s="16">
        <f>VLOOKUP(F72,'[4]EJECUTADO 30 ABRIL'!E71:L823,8,TRUE)</f>
        <v>0.37</v>
      </c>
      <c r="AA72" s="16"/>
      <c r="AB72" s="16"/>
      <c r="AC72" s="16"/>
      <c r="AD72" s="16"/>
      <c r="AE72" s="15">
        <v>1</v>
      </c>
      <c r="AF72" s="16"/>
      <c r="AG72" s="16"/>
      <c r="AH72" s="16"/>
      <c r="AI72" s="16"/>
      <c r="AJ72" s="16"/>
      <c r="AK72" s="16"/>
      <c r="AL72" s="19">
        <v>2.3563000000000001</v>
      </c>
      <c r="AM72" s="20">
        <v>0.37</v>
      </c>
      <c r="AN72" s="21">
        <v>1</v>
      </c>
    </row>
    <row r="73" spans="1:40" ht="15" customHeight="1">
      <c r="A73" t="str">
        <f t="shared" si="1"/>
        <v>SECRETARIA EDUCACION70</v>
      </c>
      <c r="B73" s="11" t="s">
        <v>44</v>
      </c>
      <c r="C73" s="22" t="s">
        <v>45</v>
      </c>
      <c r="D73" s="13" t="s">
        <v>46</v>
      </c>
      <c r="E73" s="25" t="s">
        <v>192</v>
      </c>
      <c r="F73" s="15">
        <v>70</v>
      </c>
      <c r="G73" s="16" t="s">
        <v>193</v>
      </c>
      <c r="H73" s="16" t="s">
        <v>194</v>
      </c>
      <c r="I73" s="16">
        <v>0</v>
      </c>
      <c r="J73" s="16">
        <v>1</v>
      </c>
      <c r="K73" s="16">
        <v>1</v>
      </c>
      <c r="L73" s="16">
        <v>1</v>
      </c>
      <c r="M73" s="16">
        <v>0</v>
      </c>
      <c r="N73" s="16">
        <v>1</v>
      </c>
      <c r="O73" s="16">
        <v>0.7</v>
      </c>
      <c r="P73" s="16">
        <v>1</v>
      </c>
      <c r="Q73" s="15">
        <v>1</v>
      </c>
      <c r="R73" s="16">
        <v>1</v>
      </c>
      <c r="S73" s="16">
        <v>1</v>
      </c>
      <c r="T73" s="16">
        <v>1</v>
      </c>
      <c r="U73" s="15">
        <v>1</v>
      </c>
      <c r="V73" s="15">
        <v>1</v>
      </c>
      <c r="W73" s="18">
        <v>1</v>
      </c>
      <c r="X73" s="15">
        <v>1</v>
      </c>
      <c r="Y73" s="15">
        <v>1</v>
      </c>
      <c r="Z73" s="16">
        <f>VLOOKUP(F73,'[4]EJECUTADO 30 ABRIL'!E72:L824,8,TRUE)</f>
        <v>1</v>
      </c>
      <c r="AA73" s="16"/>
      <c r="AB73" s="16"/>
      <c r="AC73" s="16"/>
      <c r="AD73" s="16"/>
      <c r="AE73" s="15">
        <v>1</v>
      </c>
      <c r="AF73" s="16"/>
      <c r="AG73" s="16"/>
      <c r="AH73" s="16"/>
      <c r="AI73" s="16"/>
      <c r="AJ73" s="16"/>
      <c r="AK73" s="16"/>
      <c r="AL73" s="19">
        <v>3</v>
      </c>
      <c r="AM73" s="20">
        <v>1</v>
      </c>
      <c r="AN73" s="21">
        <v>1</v>
      </c>
    </row>
    <row r="74" spans="1:40" ht="15" customHeight="1">
      <c r="A74" t="str">
        <f t="shared" si="1"/>
        <v>SECRETARIA EDUCACION71</v>
      </c>
      <c r="B74" s="11" t="s">
        <v>44</v>
      </c>
      <c r="C74" s="22" t="s">
        <v>45</v>
      </c>
      <c r="D74" s="13" t="s">
        <v>46</v>
      </c>
      <c r="E74" s="23" t="s">
        <v>195</v>
      </c>
      <c r="F74" s="15">
        <v>71</v>
      </c>
      <c r="G74" s="16" t="s">
        <v>196</v>
      </c>
      <c r="H74" s="16" t="s">
        <v>197</v>
      </c>
      <c r="I74" s="16">
        <v>0</v>
      </c>
      <c r="J74" s="16">
        <v>12</v>
      </c>
      <c r="K74" s="16">
        <v>12</v>
      </c>
      <c r="L74" s="16">
        <v>0</v>
      </c>
      <c r="M74" s="16">
        <v>0</v>
      </c>
      <c r="N74" s="16">
        <v>0</v>
      </c>
      <c r="O74" s="16">
        <v>0</v>
      </c>
      <c r="P74" s="16">
        <v>0</v>
      </c>
      <c r="Q74" s="15">
        <v>2</v>
      </c>
      <c r="R74" s="16">
        <v>0</v>
      </c>
      <c r="S74" s="16">
        <v>2</v>
      </c>
      <c r="T74" s="16">
        <v>2</v>
      </c>
      <c r="U74" s="15">
        <v>2</v>
      </c>
      <c r="V74" s="15">
        <v>3</v>
      </c>
      <c r="W74" s="18">
        <v>3</v>
      </c>
      <c r="X74" s="15">
        <v>5</v>
      </c>
      <c r="Y74" s="15">
        <v>0</v>
      </c>
      <c r="Z74" s="16">
        <f>VLOOKUP(F74,'[4]EJECUTADO 30 ABRIL'!E73:L825,8,TRUE)</f>
        <v>0</v>
      </c>
      <c r="AA74" s="16"/>
      <c r="AB74" s="16"/>
      <c r="AC74" s="16"/>
      <c r="AD74" s="16"/>
      <c r="AE74" s="15">
        <v>4</v>
      </c>
      <c r="AF74" s="16"/>
      <c r="AG74" s="16"/>
      <c r="AH74" s="16"/>
      <c r="AI74" s="16"/>
      <c r="AJ74" s="16"/>
      <c r="AK74" s="16"/>
      <c r="AL74" s="19">
        <v>3</v>
      </c>
      <c r="AM74" s="20">
        <v>0</v>
      </c>
      <c r="AN74" s="21">
        <v>0.25</v>
      </c>
    </row>
    <row r="75" spans="1:40" ht="15" customHeight="1">
      <c r="A75" t="str">
        <f t="shared" si="1"/>
        <v>SECRETARIA EDUCACION72</v>
      </c>
      <c r="B75" s="11" t="s">
        <v>44</v>
      </c>
      <c r="C75" s="22" t="s">
        <v>45</v>
      </c>
      <c r="D75" s="13" t="s">
        <v>46</v>
      </c>
      <c r="E75" s="23" t="s">
        <v>195</v>
      </c>
      <c r="F75" s="15">
        <v>72</v>
      </c>
      <c r="G75" s="16" t="s">
        <v>198</v>
      </c>
      <c r="H75" s="16" t="s">
        <v>199</v>
      </c>
      <c r="I75" s="16">
        <v>0</v>
      </c>
      <c r="J75" s="16">
        <v>400</v>
      </c>
      <c r="K75" s="16">
        <v>400</v>
      </c>
      <c r="L75" s="16">
        <v>0</v>
      </c>
      <c r="M75" s="16">
        <v>0</v>
      </c>
      <c r="N75" s="16">
        <v>0</v>
      </c>
      <c r="O75" s="16">
        <v>0</v>
      </c>
      <c r="P75" s="16">
        <v>0</v>
      </c>
      <c r="Q75" s="15">
        <v>20</v>
      </c>
      <c r="R75" s="16">
        <v>0</v>
      </c>
      <c r="S75" s="16">
        <v>20</v>
      </c>
      <c r="T75" s="16">
        <v>20</v>
      </c>
      <c r="U75" s="15">
        <v>20</v>
      </c>
      <c r="V75" s="15">
        <v>20</v>
      </c>
      <c r="W75" s="18">
        <v>20</v>
      </c>
      <c r="X75" s="15">
        <v>0</v>
      </c>
      <c r="Y75" s="15">
        <v>0</v>
      </c>
      <c r="Z75" s="16">
        <f>VLOOKUP(F75,'[4]EJECUTADO 30 ABRIL'!E74:L826,8,TRUE)</f>
        <v>15</v>
      </c>
      <c r="AA75" s="16"/>
      <c r="AB75" s="16"/>
      <c r="AC75" s="16"/>
      <c r="AD75" s="16"/>
      <c r="AE75" s="15">
        <v>0</v>
      </c>
      <c r="AF75" s="16"/>
      <c r="AG75" s="16"/>
      <c r="AH75" s="16"/>
      <c r="AI75" s="16"/>
      <c r="AJ75" s="16"/>
      <c r="AK75" s="16"/>
      <c r="AL75" s="19">
        <v>35</v>
      </c>
      <c r="AM75" s="20" t="s">
        <v>89</v>
      </c>
      <c r="AN75" s="21">
        <v>8.7499999999999994E-2</v>
      </c>
    </row>
    <row r="76" spans="1:40" ht="15" customHeight="1">
      <c r="A76" t="str">
        <f t="shared" si="1"/>
        <v>SECRETARIA EDUCACION73</v>
      </c>
      <c r="B76" s="11" t="s">
        <v>44</v>
      </c>
      <c r="C76" s="22" t="s">
        <v>45</v>
      </c>
      <c r="D76" s="13" t="s">
        <v>46</v>
      </c>
      <c r="E76" s="23" t="s">
        <v>195</v>
      </c>
      <c r="F76" s="15">
        <v>73</v>
      </c>
      <c r="G76" s="16" t="s">
        <v>200</v>
      </c>
      <c r="H76" s="16" t="s">
        <v>201</v>
      </c>
      <c r="I76" s="16">
        <v>0</v>
      </c>
      <c r="J76" s="16">
        <v>1</v>
      </c>
      <c r="K76" s="16">
        <v>1</v>
      </c>
      <c r="L76" s="16">
        <v>0</v>
      </c>
      <c r="M76" s="16">
        <v>0</v>
      </c>
      <c r="N76" s="16">
        <v>0</v>
      </c>
      <c r="O76" s="16">
        <v>0</v>
      </c>
      <c r="P76" s="16">
        <v>0</v>
      </c>
      <c r="Q76" s="15">
        <v>0.5</v>
      </c>
      <c r="R76" s="16">
        <v>0</v>
      </c>
      <c r="S76" s="16">
        <v>0.5</v>
      </c>
      <c r="T76" s="16">
        <v>0.6</v>
      </c>
      <c r="U76" s="15">
        <v>0.6</v>
      </c>
      <c r="V76" s="15">
        <v>0.6</v>
      </c>
      <c r="W76" s="18">
        <v>0.6</v>
      </c>
      <c r="X76" s="15">
        <v>0.2</v>
      </c>
      <c r="Y76" s="15">
        <v>0</v>
      </c>
      <c r="Z76" s="16">
        <f>VLOOKUP(F76,'[4]EJECUTADO 30 ABRIL'!E75:L827,8,TRUE)</f>
        <v>0</v>
      </c>
      <c r="AA76" s="16"/>
      <c r="AB76" s="16"/>
      <c r="AC76" s="16"/>
      <c r="AD76" s="16"/>
      <c r="AE76" s="15">
        <v>0.2</v>
      </c>
      <c r="AF76" s="16"/>
      <c r="AG76" s="16"/>
      <c r="AH76" s="16"/>
      <c r="AI76" s="16"/>
      <c r="AJ76" s="16"/>
      <c r="AK76" s="16"/>
      <c r="AL76" s="19">
        <v>0.6</v>
      </c>
      <c r="AM76" s="20">
        <v>0</v>
      </c>
      <c r="AN76" s="21">
        <v>0.6</v>
      </c>
    </row>
    <row r="77" spans="1:40" ht="15" customHeight="1">
      <c r="A77" t="str">
        <f t="shared" si="1"/>
        <v>SECRETARIA EDUCACION74</v>
      </c>
      <c r="B77" s="11" t="s">
        <v>44</v>
      </c>
      <c r="C77" s="22" t="s">
        <v>45</v>
      </c>
      <c r="D77" s="13" t="s">
        <v>46</v>
      </c>
      <c r="E77" s="23" t="s">
        <v>195</v>
      </c>
      <c r="F77" s="15">
        <v>74</v>
      </c>
      <c r="G77" s="16" t="s">
        <v>202</v>
      </c>
      <c r="H77" s="16" t="s">
        <v>203</v>
      </c>
      <c r="I77" s="16">
        <v>0</v>
      </c>
      <c r="J77" s="16">
        <v>1</v>
      </c>
      <c r="K77" s="16">
        <v>1</v>
      </c>
      <c r="L77" s="16">
        <v>0.1</v>
      </c>
      <c r="M77" s="16">
        <v>0.35</v>
      </c>
      <c r="N77" s="16">
        <v>0.35</v>
      </c>
      <c r="O77" s="16">
        <v>0.5</v>
      </c>
      <c r="P77" s="16">
        <v>0.5</v>
      </c>
      <c r="Q77" s="15">
        <v>0.3</v>
      </c>
      <c r="R77" s="16">
        <v>0</v>
      </c>
      <c r="S77" s="16">
        <v>0.3</v>
      </c>
      <c r="T77" s="16">
        <v>0.3</v>
      </c>
      <c r="U77" s="15">
        <v>0.3</v>
      </c>
      <c r="V77" s="15">
        <v>0.3</v>
      </c>
      <c r="W77" s="27">
        <v>0.3</v>
      </c>
      <c r="X77" s="15">
        <v>0.1</v>
      </c>
      <c r="Y77" s="15">
        <v>0</v>
      </c>
      <c r="Z77" s="16">
        <f>VLOOKUP(F77,'[4]EJECUTADO 30 ABRIL'!E76:L828,8,TRUE)</f>
        <v>0</v>
      </c>
      <c r="AA77" s="16"/>
      <c r="AB77" s="16"/>
      <c r="AC77" s="16"/>
      <c r="AD77" s="16"/>
      <c r="AE77" s="15">
        <v>0.1</v>
      </c>
      <c r="AF77" s="16"/>
      <c r="AG77" s="16"/>
      <c r="AH77" s="16"/>
      <c r="AI77" s="16"/>
      <c r="AJ77" s="16"/>
      <c r="AK77" s="16"/>
      <c r="AL77" s="19">
        <v>0.8</v>
      </c>
      <c r="AM77" s="20">
        <v>0</v>
      </c>
      <c r="AN77" s="21">
        <v>0.8</v>
      </c>
    </row>
    <row r="78" spans="1:40" ht="15" customHeight="1">
      <c r="A78" t="str">
        <f t="shared" si="1"/>
        <v>SECRETARIA EDUCACION75</v>
      </c>
      <c r="B78" s="11" t="s">
        <v>44</v>
      </c>
      <c r="C78" s="22" t="s">
        <v>45</v>
      </c>
      <c r="D78" s="13" t="s">
        <v>46</v>
      </c>
      <c r="E78" s="23" t="s">
        <v>195</v>
      </c>
      <c r="F78" s="15">
        <v>75</v>
      </c>
      <c r="G78" s="16" t="s">
        <v>204</v>
      </c>
      <c r="H78" s="16" t="s">
        <v>205</v>
      </c>
      <c r="I78" s="16">
        <v>0</v>
      </c>
      <c r="J78" s="16">
        <v>1</v>
      </c>
      <c r="K78" s="16">
        <v>1</v>
      </c>
      <c r="L78" s="16">
        <v>1</v>
      </c>
      <c r="M78" s="16">
        <v>0</v>
      </c>
      <c r="N78" s="16">
        <v>0</v>
      </c>
      <c r="O78" s="16">
        <v>0</v>
      </c>
      <c r="P78" s="16">
        <v>0</v>
      </c>
      <c r="Q78" s="15">
        <v>1</v>
      </c>
      <c r="R78" s="16">
        <v>0</v>
      </c>
      <c r="S78" s="16">
        <v>0</v>
      </c>
      <c r="T78" s="16">
        <v>0</v>
      </c>
      <c r="U78" s="15">
        <v>0</v>
      </c>
      <c r="V78" s="15">
        <v>0</v>
      </c>
      <c r="W78" s="18">
        <v>0</v>
      </c>
      <c r="X78" s="15">
        <v>0</v>
      </c>
      <c r="Y78" s="15">
        <v>0</v>
      </c>
      <c r="Z78" s="16">
        <f>VLOOKUP(F78,'[4]EJECUTADO 30 ABRIL'!E77:L829,8,TRUE)</f>
        <v>0</v>
      </c>
      <c r="AA78" s="16"/>
      <c r="AB78" s="16"/>
      <c r="AC78" s="16"/>
      <c r="AD78" s="16"/>
      <c r="AE78" s="15">
        <v>0</v>
      </c>
      <c r="AF78" s="16"/>
      <c r="AG78" s="16"/>
      <c r="AH78" s="16"/>
      <c r="AI78" s="16"/>
      <c r="AJ78" s="16"/>
      <c r="AK78" s="16"/>
      <c r="AL78" s="19">
        <v>0</v>
      </c>
      <c r="AM78" s="20" t="s">
        <v>89</v>
      </c>
      <c r="AN78" s="21">
        <v>0</v>
      </c>
    </row>
    <row r="79" spans="1:40" ht="15" customHeight="1">
      <c r="A79" t="str">
        <f t="shared" si="1"/>
        <v>SECRETARIA EDUCACION76</v>
      </c>
      <c r="B79" s="11" t="s">
        <v>44</v>
      </c>
      <c r="C79" s="22" t="s">
        <v>45</v>
      </c>
      <c r="D79" s="13" t="s">
        <v>46</v>
      </c>
      <c r="E79" s="23" t="s">
        <v>195</v>
      </c>
      <c r="F79" s="15">
        <v>76</v>
      </c>
      <c r="G79" s="16" t="s">
        <v>206</v>
      </c>
      <c r="H79" s="16" t="s">
        <v>207</v>
      </c>
      <c r="I79" s="16">
        <v>0</v>
      </c>
      <c r="J79" s="16">
        <v>1</v>
      </c>
      <c r="K79" s="16">
        <v>1</v>
      </c>
      <c r="L79" s="16">
        <v>1</v>
      </c>
      <c r="M79" s="16">
        <v>0</v>
      </c>
      <c r="N79" s="16">
        <v>0</v>
      </c>
      <c r="O79" s="16">
        <v>1</v>
      </c>
      <c r="P79" s="16">
        <v>1</v>
      </c>
      <c r="Q79" s="15">
        <v>1</v>
      </c>
      <c r="R79" s="16">
        <v>0</v>
      </c>
      <c r="S79" s="16">
        <v>0</v>
      </c>
      <c r="T79" s="16">
        <v>0</v>
      </c>
      <c r="U79" s="15">
        <v>0</v>
      </c>
      <c r="V79" s="15">
        <v>0</v>
      </c>
      <c r="W79" s="18">
        <v>0</v>
      </c>
      <c r="X79" s="15">
        <v>1</v>
      </c>
      <c r="Y79" s="15">
        <v>0</v>
      </c>
      <c r="Z79" s="16">
        <f>VLOOKUP(F79,'[4]EJECUTADO 30 ABRIL'!E78:L830,8,TRUE)</f>
        <v>0</v>
      </c>
      <c r="AA79" s="16"/>
      <c r="AB79" s="16"/>
      <c r="AC79" s="16"/>
      <c r="AD79" s="16"/>
      <c r="AE79" s="15">
        <v>0</v>
      </c>
      <c r="AF79" s="16"/>
      <c r="AG79" s="16"/>
      <c r="AH79" s="16"/>
      <c r="AI79" s="16"/>
      <c r="AJ79" s="16"/>
      <c r="AK79" s="16"/>
      <c r="AL79" s="19">
        <v>1</v>
      </c>
      <c r="AM79" s="20">
        <v>0</v>
      </c>
      <c r="AN79" s="21">
        <v>1</v>
      </c>
    </row>
    <row r="80" spans="1:40" ht="15" customHeight="1">
      <c r="A80" t="str">
        <f t="shared" si="1"/>
        <v>SECRETARIA DE DESARROLLO77</v>
      </c>
      <c r="B80" s="11" t="s">
        <v>208</v>
      </c>
      <c r="C80" s="22" t="s">
        <v>45</v>
      </c>
      <c r="D80" s="25" t="s">
        <v>209</v>
      </c>
      <c r="E80" s="25" t="s">
        <v>210</v>
      </c>
      <c r="F80" s="15">
        <v>77</v>
      </c>
      <c r="G80" s="16" t="s">
        <v>211</v>
      </c>
      <c r="H80" s="16" t="s">
        <v>212</v>
      </c>
      <c r="I80" s="16">
        <v>16</v>
      </c>
      <c r="J80" s="16">
        <v>32</v>
      </c>
      <c r="K80" s="16">
        <v>16</v>
      </c>
      <c r="L80" s="16">
        <v>4</v>
      </c>
      <c r="M80" s="16">
        <v>0</v>
      </c>
      <c r="N80" s="16">
        <v>1</v>
      </c>
      <c r="O80" s="16">
        <v>2</v>
      </c>
      <c r="P80" s="16">
        <v>4</v>
      </c>
      <c r="Q80" s="15">
        <v>4</v>
      </c>
      <c r="R80" s="16">
        <v>0</v>
      </c>
      <c r="S80" s="16">
        <v>0</v>
      </c>
      <c r="T80" s="16">
        <v>1</v>
      </c>
      <c r="U80" s="15">
        <v>2</v>
      </c>
      <c r="V80" s="15">
        <v>2</v>
      </c>
      <c r="W80" s="29">
        <v>4</v>
      </c>
      <c r="X80" s="15">
        <v>4</v>
      </c>
      <c r="Y80" s="15">
        <v>0</v>
      </c>
      <c r="Z80" s="16">
        <v>1</v>
      </c>
      <c r="AA80" s="16"/>
      <c r="AB80" s="16"/>
      <c r="AC80" s="16"/>
      <c r="AD80" s="16"/>
      <c r="AE80" s="16">
        <v>4</v>
      </c>
      <c r="AF80" s="16"/>
      <c r="AG80" s="16"/>
      <c r="AH80" s="16"/>
      <c r="AI80" s="16"/>
      <c r="AJ80" s="16"/>
      <c r="AK80" s="16"/>
      <c r="AL80" s="19">
        <v>9</v>
      </c>
      <c r="AM80" s="20">
        <v>0.25</v>
      </c>
      <c r="AN80" s="21">
        <v>0.5625</v>
      </c>
    </row>
    <row r="81" spans="1:40" ht="15" customHeight="1">
      <c r="A81" t="str">
        <f t="shared" si="1"/>
        <v>SECRETARIA DE DESARROLLO78</v>
      </c>
      <c r="B81" s="11" t="s">
        <v>208</v>
      </c>
      <c r="C81" s="22" t="s">
        <v>45</v>
      </c>
      <c r="D81" s="25" t="s">
        <v>209</v>
      </c>
      <c r="E81" s="25" t="s">
        <v>210</v>
      </c>
      <c r="F81" s="15">
        <v>78</v>
      </c>
      <c r="G81" s="16" t="s">
        <v>213</v>
      </c>
      <c r="H81" s="16" t="s">
        <v>214</v>
      </c>
      <c r="I81" s="16">
        <v>0</v>
      </c>
      <c r="J81" s="16">
        <v>87</v>
      </c>
      <c r="K81" s="16">
        <v>87</v>
      </c>
      <c r="L81" s="16">
        <v>87</v>
      </c>
      <c r="M81" s="16">
        <v>0</v>
      </c>
      <c r="N81" s="16">
        <v>31</v>
      </c>
      <c r="O81" s="16">
        <v>76</v>
      </c>
      <c r="P81" s="16">
        <v>87</v>
      </c>
      <c r="Q81" s="15">
        <v>26</v>
      </c>
      <c r="R81" s="16">
        <v>0</v>
      </c>
      <c r="S81" s="16">
        <v>0</v>
      </c>
      <c r="T81" s="16">
        <v>53</v>
      </c>
      <c r="U81" s="15">
        <v>53</v>
      </c>
      <c r="V81" s="15">
        <v>53</v>
      </c>
      <c r="W81" s="29">
        <v>53</v>
      </c>
      <c r="X81" s="15">
        <v>42</v>
      </c>
      <c r="Y81" s="15">
        <v>0</v>
      </c>
      <c r="Z81" s="16">
        <v>2</v>
      </c>
      <c r="AA81" s="16"/>
      <c r="AB81" s="16"/>
      <c r="AC81" s="16"/>
      <c r="AD81" s="16"/>
      <c r="AE81" s="16">
        <v>0</v>
      </c>
      <c r="AF81" s="16"/>
      <c r="AG81" s="16"/>
      <c r="AH81" s="16"/>
      <c r="AI81" s="16"/>
      <c r="AJ81" s="16"/>
      <c r="AK81" s="16"/>
      <c r="AL81" s="19">
        <v>142</v>
      </c>
      <c r="AM81" s="20">
        <v>4.7619047619047616E-2</v>
      </c>
      <c r="AN81" s="21">
        <v>1</v>
      </c>
    </row>
    <row r="82" spans="1:40" ht="15" customHeight="1">
      <c r="A82" t="str">
        <f t="shared" si="1"/>
        <v>SECRETARIA DE DESARROLLO79</v>
      </c>
      <c r="B82" s="11" t="s">
        <v>208</v>
      </c>
      <c r="C82" s="22" t="s">
        <v>45</v>
      </c>
      <c r="D82" s="25" t="s">
        <v>209</v>
      </c>
      <c r="E82" s="25" t="s">
        <v>210</v>
      </c>
      <c r="F82" s="15">
        <v>79</v>
      </c>
      <c r="G82" s="16" t="s">
        <v>215</v>
      </c>
      <c r="H82" s="16" t="s">
        <v>216</v>
      </c>
      <c r="I82" s="16">
        <v>0</v>
      </c>
      <c r="J82" s="16">
        <v>16</v>
      </c>
      <c r="K82" s="16">
        <v>16</v>
      </c>
      <c r="L82" s="16">
        <v>4</v>
      </c>
      <c r="M82" s="16">
        <v>0</v>
      </c>
      <c r="N82" s="16">
        <v>0</v>
      </c>
      <c r="O82" s="16">
        <v>0</v>
      </c>
      <c r="P82" s="16">
        <v>4</v>
      </c>
      <c r="Q82" s="15">
        <v>4</v>
      </c>
      <c r="R82" s="16">
        <v>0</v>
      </c>
      <c r="S82" s="16">
        <v>1</v>
      </c>
      <c r="T82" s="16">
        <v>5</v>
      </c>
      <c r="U82" s="15">
        <v>5</v>
      </c>
      <c r="V82" s="15">
        <v>5</v>
      </c>
      <c r="W82" s="29">
        <v>5</v>
      </c>
      <c r="X82" s="15">
        <v>4</v>
      </c>
      <c r="Y82" s="15">
        <v>0</v>
      </c>
      <c r="Z82" s="16">
        <f>VLOOKUP(F82,'[4]EJECUTADO 30 ABRIL'!E81:L833,8,TRUE)</f>
        <v>0</v>
      </c>
      <c r="AA82" s="16"/>
      <c r="AB82" s="16"/>
      <c r="AC82" s="16"/>
      <c r="AD82" s="16"/>
      <c r="AE82" s="16">
        <v>3</v>
      </c>
      <c r="AF82" s="16"/>
      <c r="AG82" s="16"/>
      <c r="AH82" s="16"/>
      <c r="AI82" s="16"/>
      <c r="AJ82" s="16"/>
      <c r="AK82" s="16"/>
      <c r="AL82" s="19">
        <v>9</v>
      </c>
      <c r="AM82" s="20">
        <v>0</v>
      </c>
      <c r="AN82" s="21">
        <v>0.5625</v>
      </c>
    </row>
    <row r="83" spans="1:40" ht="15" customHeight="1">
      <c r="A83" t="str">
        <f t="shared" si="1"/>
        <v>SECRETARIA DE DESARROLLO80</v>
      </c>
      <c r="B83" s="11" t="s">
        <v>208</v>
      </c>
      <c r="C83" s="22" t="s">
        <v>45</v>
      </c>
      <c r="D83" s="25" t="s">
        <v>209</v>
      </c>
      <c r="E83" s="25" t="s">
        <v>210</v>
      </c>
      <c r="F83" s="15">
        <v>80</v>
      </c>
      <c r="G83" s="16" t="s">
        <v>217</v>
      </c>
      <c r="H83" s="16" t="s">
        <v>218</v>
      </c>
      <c r="I83" s="16">
        <v>0</v>
      </c>
      <c r="J83" s="16">
        <v>1</v>
      </c>
      <c r="K83" s="16">
        <v>1</v>
      </c>
      <c r="L83" s="16">
        <v>0.25</v>
      </c>
      <c r="M83" s="16">
        <v>0</v>
      </c>
      <c r="N83" s="16">
        <v>0</v>
      </c>
      <c r="O83" s="16">
        <v>0</v>
      </c>
      <c r="P83" s="16">
        <v>0.25</v>
      </c>
      <c r="Q83" s="15">
        <v>0.25</v>
      </c>
      <c r="R83" s="16">
        <v>0</v>
      </c>
      <c r="S83" s="16">
        <v>0.08</v>
      </c>
      <c r="T83" s="16">
        <v>0.25</v>
      </c>
      <c r="U83" s="15">
        <v>0.25</v>
      </c>
      <c r="V83" s="15">
        <v>0.25</v>
      </c>
      <c r="W83" s="29">
        <v>0.25</v>
      </c>
      <c r="X83" s="15">
        <v>0.25</v>
      </c>
      <c r="Y83" s="15">
        <v>0</v>
      </c>
      <c r="Z83" s="16">
        <f>VLOOKUP(F83,'[4]EJECUTADO 30 ABRIL'!E82:L834,8,TRUE)</f>
        <v>0</v>
      </c>
      <c r="AA83" s="16"/>
      <c r="AB83" s="16"/>
      <c r="AC83" s="16"/>
      <c r="AD83" s="16"/>
      <c r="AE83" s="16">
        <v>0.25</v>
      </c>
      <c r="AF83" s="16"/>
      <c r="AG83" s="16"/>
      <c r="AH83" s="16"/>
      <c r="AI83" s="16"/>
      <c r="AJ83" s="16"/>
      <c r="AK83" s="16"/>
      <c r="AL83" s="19">
        <v>0.5</v>
      </c>
      <c r="AM83" s="20">
        <v>0</v>
      </c>
      <c r="AN83" s="21">
        <v>0.5</v>
      </c>
    </row>
    <row r="84" spans="1:40" ht="15" customHeight="1">
      <c r="A84" t="str">
        <f t="shared" si="1"/>
        <v>SECRETARIA DE DESARROLLO81</v>
      </c>
      <c r="B84" s="11" t="s">
        <v>208</v>
      </c>
      <c r="C84" s="22" t="s">
        <v>45</v>
      </c>
      <c r="D84" s="25" t="s">
        <v>209</v>
      </c>
      <c r="E84" s="23" t="s">
        <v>219</v>
      </c>
      <c r="F84" s="15">
        <v>81</v>
      </c>
      <c r="G84" s="16" t="s">
        <v>220</v>
      </c>
      <c r="H84" s="16" t="s">
        <v>221</v>
      </c>
      <c r="I84" s="16">
        <v>1</v>
      </c>
      <c r="J84" s="16">
        <v>1</v>
      </c>
      <c r="K84" s="16">
        <v>1</v>
      </c>
      <c r="L84" s="16">
        <v>0.25</v>
      </c>
      <c r="M84" s="16">
        <v>0</v>
      </c>
      <c r="N84" s="16">
        <v>0</v>
      </c>
      <c r="O84" s="16">
        <v>0.25</v>
      </c>
      <c r="P84" s="16">
        <v>0.25</v>
      </c>
      <c r="Q84" s="15">
        <v>0.5</v>
      </c>
      <c r="R84" s="16">
        <v>0</v>
      </c>
      <c r="S84" s="16">
        <v>0.15</v>
      </c>
      <c r="T84" s="16">
        <v>0.35</v>
      </c>
      <c r="U84" s="15">
        <v>0.4</v>
      </c>
      <c r="V84" s="15">
        <v>0.5</v>
      </c>
      <c r="W84" s="29">
        <v>0.5</v>
      </c>
      <c r="X84" s="15">
        <v>0.13</v>
      </c>
      <c r="Y84" s="15">
        <v>0</v>
      </c>
      <c r="Z84" s="16">
        <v>0.05</v>
      </c>
      <c r="AA84" s="16"/>
      <c r="AB84" s="16"/>
      <c r="AC84" s="16"/>
      <c r="AD84" s="16"/>
      <c r="AE84" s="30">
        <v>0.12</v>
      </c>
      <c r="AF84" s="16"/>
      <c r="AG84" s="16"/>
      <c r="AH84" s="16"/>
      <c r="AI84" s="16"/>
      <c r="AJ84" s="16"/>
      <c r="AK84" s="16"/>
      <c r="AL84" s="19">
        <v>0.8</v>
      </c>
      <c r="AM84" s="20">
        <v>0.38461538461538464</v>
      </c>
      <c r="AN84" s="21">
        <v>0.8</v>
      </c>
    </row>
    <row r="85" spans="1:40" ht="15" customHeight="1">
      <c r="A85" t="str">
        <f t="shared" si="1"/>
        <v>SECRETARIA DE DESARROLLO82</v>
      </c>
      <c r="B85" s="11" t="s">
        <v>208</v>
      </c>
      <c r="C85" s="22" t="s">
        <v>45</v>
      </c>
      <c r="D85" s="25" t="s">
        <v>209</v>
      </c>
      <c r="E85" s="23" t="s">
        <v>219</v>
      </c>
      <c r="F85" s="15">
        <v>82</v>
      </c>
      <c r="G85" s="16" t="s">
        <v>222</v>
      </c>
      <c r="H85" s="16" t="s">
        <v>223</v>
      </c>
      <c r="I85" s="16">
        <v>0</v>
      </c>
      <c r="J85" s="16">
        <v>4</v>
      </c>
      <c r="K85" s="16">
        <v>4</v>
      </c>
      <c r="L85" s="16">
        <v>1</v>
      </c>
      <c r="M85" s="16">
        <v>0</v>
      </c>
      <c r="N85" s="16">
        <v>1</v>
      </c>
      <c r="O85" s="16">
        <v>1</v>
      </c>
      <c r="P85" s="16">
        <v>2</v>
      </c>
      <c r="Q85" s="15">
        <v>1</v>
      </c>
      <c r="R85" s="16">
        <v>0</v>
      </c>
      <c r="S85" s="16">
        <v>0</v>
      </c>
      <c r="T85" s="16">
        <v>2</v>
      </c>
      <c r="U85" s="15">
        <v>2</v>
      </c>
      <c r="V85" s="15">
        <v>2</v>
      </c>
      <c r="W85" s="29">
        <v>2</v>
      </c>
      <c r="X85" s="15">
        <v>1</v>
      </c>
      <c r="Y85" s="15">
        <v>0</v>
      </c>
      <c r="Z85" s="16">
        <f>VLOOKUP(F85,'[4]EJECUTADO 30 ABRIL'!E84:L836,8,TRUE)</f>
        <v>0</v>
      </c>
      <c r="AA85" s="16"/>
      <c r="AB85" s="16"/>
      <c r="AC85" s="16"/>
      <c r="AD85" s="16"/>
      <c r="AE85" s="16">
        <v>0</v>
      </c>
      <c r="AF85" s="16"/>
      <c r="AG85" s="16"/>
      <c r="AH85" s="16"/>
      <c r="AI85" s="16"/>
      <c r="AJ85" s="16"/>
      <c r="AK85" s="16"/>
      <c r="AL85" s="19">
        <v>4</v>
      </c>
      <c r="AM85" s="20">
        <v>0</v>
      </c>
      <c r="AN85" s="21">
        <v>1</v>
      </c>
    </row>
    <row r="86" spans="1:40" ht="15" customHeight="1">
      <c r="A86" t="str">
        <f t="shared" si="1"/>
        <v>SECRETARIA DE DESARROLLO83</v>
      </c>
      <c r="B86" s="11" t="s">
        <v>208</v>
      </c>
      <c r="C86" s="22" t="s">
        <v>45</v>
      </c>
      <c r="D86" s="25" t="s">
        <v>209</v>
      </c>
      <c r="E86" s="23" t="s">
        <v>219</v>
      </c>
      <c r="F86" s="15">
        <v>83</v>
      </c>
      <c r="G86" s="16" t="s">
        <v>224</v>
      </c>
      <c r="H86" s="16" t="s">
        <v>225</v>
      </c>
      <c r="I86" s="16">
        <v>0</v>
      </c>
      <c r="J86" s="16">
        <v>4</v>
      </c>
      <c r="K86" s="16">
        <v>4</v>
      </c>
      <c r="L86" s="16">
        <v>1</v>
      </c>
      <c r="M86" s="16">
        <v>0</v>
      </c>
      <c r="N86" s="16">
        <v>1</v>
      </c>
      <c r="O86" s="16">
        <v>1</v>
      </c>
      <c r="P86" s="16">
        <v>1</v>
      </c>
      <c r="Q86" s="15">
        <v>1</v>
      </c>
      <c r="R86" s="16">
        <v>0</v>
      </c>
      <c r="S86" s="16">
        <v>1</v>
      </c>
      <c r="T86" s="16">
        <v>6</v>
      </c>
      <c r="U86" s="15">
        <v>6</v>
      </c>
      <c r="V86" s="15">
        <v>6</v>
      </c>
      <c r="W86" s="29">
        <v>6</v>
      </c>
      <c r="X86" s="15">
        <v>1</v>
      </c>
      <c r="Y86" s="15">
        <v>0</v>
      </c>
      <c r="Z86" s="16">
        <f>VLOOKUP(F86,'[4]EJECUTADO 30 ABRIL'!E85:L837,8,TRUE)</f>
        <v>0</v>
      </c>
      <c r="AA86" s="16"/>
      <c r="AB86" s="16"/>
      <c r="AC86" s="16"/>
      <c r="AD86" s="16"/>
      <c r="AE86" s="16">
        <v>0</v>
      </c>
      <c r="AF86" s="16"/>
      <c r="AG86" s="16"/>
      <c r="AH86" s="16"/>
      <c r="AI86" s="16"/>
      <c r="AJ86" s="16"/>
      <c r="AK86" s="16"/>
      <c r="AL86" s="19">
        <v>7</v>
      </c>
      <c r="AM86" s="20">
        <v>0</v>
      </c>
      <c r="AN86" s="21">
        <v>1</v>
      </c>
    </row>
    <row r="87" spans="1:40" ht="15" customHeight="1">
      <c r="A87" t="str">
        <f t="shared" si="1"/>
        <v>SECRETARIA DE DESARROLLO84</v>
      </c>
      <c r="B87" s="11" t="s">
        <v>208</v>
      </c>
      <c r="C87" s="22" t="s">
        <v>45</v>
      </c>
      <c r="D87" s="25" t="s">
        <v>209</v>
      </c>
      <c r="E87" s="23" t="s">
        <v>219</v>
      </c>
      <c r="F87" s="15">
        <v>84</v>
      </c>
      <c r="G87" s="16" t="s">
        <v>226</v>
      </c>
      <c r="H87" s="16" t="s">
        <v>227</v>
      </c>
      <c r="I87" s="16">
        <v>6</v>
      </c>
      <c r="J87" s="16">
        <v>60</v>
      </c>
      <c r="K87" s="16">
        <v>60</v>
      </c>
      <c r="L87" s="16">
        <v>15</v>
      </c>
      <c r="M87" s="16">
        <v>0</v>
      </c>
      <c r="N87" s="16">
        <v>0</v>
      </c>
      <c r="O87" s="16">
        <v>10</v>
      </c>
      <c r="P87" s="16">
        <v>10</v>
      </c>
      <c r="Q87" s="15">
        <v>17</v>
      </c>
      <c r="R87" s="16">
        <v>0</v>
      </c>
      <c r="S87" s="16">
        <v>1</v>
      </c>
      <c r="T87" s="16">
        <v>26</v>
      </c>
      <c r="U87" s="15">
        <v>61</v>
      </c>
      <c r="V87" s="15">
        <v>61</v>
      </c>
      <c r="W87" s="29">
        <v>61</v>
      </c>
      <c r="X87" s="15">
        <v>10</v>
      </c>
      <c r="Y87" s="15">
        <v>0</v>
      </c>
      <c r="Z87" s="16">
        <f>VLOOKUP(F87,'[4]EJECUTADO 30 ABRIL'!E86:L838,8,TRUE)</f>
        <v>0</v>
      </c>
      <c r="AA87" s="16"/>
      <c r="AB87" s="16"/>
      <c r="AC87" s="16"/>
      <c r="AD87" s="16"/>
      <c r="AE87" s="16">
        <v>0</v>
      </c>
      <c r="AF87" s="16"/>
      <c r="AG87" s="16"/>
      <c r="AH87" s="16"/>
      <c r="AI87" s="16"/>
      <c r="AJ87" s="16"/>
      <c r="AK87" s="16"/>
      <c r="AL87" s="19">
        <v>71</v>
      </c>
      <c r="AM87" s="20">
        <v>0</v>
      </c>
      <c r="AN87" s="21">
        <v>1</v>
      </c>
    </row>
    <row r="88" spans="1:40" ht="15" customHeight="1">
      <c r="A88" t="str">
        <f t="shared" si="1"/>
        <v>SECRETARIA DE DESARROLLO85</v>
      </c>
      <c r="B88" s="11" t="s">
        <v>208</v>
      </c>
      <c r="C88" s="22" t="s">
        <v>45</v>
      </c>
      <c r="D88" s="25" t="s">
        <v>209</v>
      </c>
      <c r="E88" s="23" t="s">
        <v>219</v>
      </c>
      <c r="F88" s="15">
        <v>85</v>
      </c>
      <c r="G88" s="16" t="s">
        <v>228</v>
      </c>
      <c r="H88" s="16" t="s">
        <v>207</v>
      </c>
      <c r="I88" s="16">
        <v>0</v>
      </c>
      <c r="J88" s="16">
        <v>4</v>
      </c>
      <c r="K88" s="16">
        <v>4</v>
      </c>
      <c r="L88" s="16">
        <v>1</v>
      </c>
      <c r="M88" s="16">
        <v>0</v>
      </c>
      <c r="N88" s="16">
        <v>1</v>
      </c>
      <c r="O88" s="16">
        <v>1</v>
      </c>
      <c r="P88" s="16">
        <v>1</v>
      </c>
      <c r="Q88" s="15">
        <v>1</v>
      </c>
      <c r="R88" s="16">
        <v>0</v>
      </c>
      <c r="S88" s="16">
        <v>1</v>
      </c>
      <c r="T88" s="16">
        <v>5</v>
      </c>
      <c r="U88" s="15">
        <v>6</v>
      </c>
      <c r="V88" s="15">
        <v>6</v>
      </c>
      <c r="W88" s="29">
        <v>6</v>
      </c>
      <c r="X88" s="15">
        <v>1</v>
      </c>
      <c r="Y88" s="15">
        <v>0</v>
      </c>
      <c r="Z88" s="16">
        <f>VLOOKUP(F88,'[4]EJECUTADO 30 ABRIL'!E87:L839,8,TRUE)</f>
        <v>0</v>
      </c>
      <c r="AA88" s="16"/>
      <c r="AB88" s="16"/>
      <c r="AC88" s="16"/>
      <c r="AD88" s="16"/>
      <c r="AE88" s="16">
        <v>0</v>
      </c>
      <c r="AF88" s="16"/>
      <c r="AG88" s="16"/>
      <c r="AH88" s="16"/>
      <c r="AI88" s="16"/>
      <c r="AJ88" s="16"/>
      <c r="AK88" s="16"/>
      <c r="AL88" s="19">
        <v>7</v>
      </c>
      <c r="AM88" s="20">
        <v>0</v>
      </c>
      <c r="AN88" s="21">
        <v>1</v>
      </c>
    </row>
    <row r="89" spans="1:40" ht="15" customHeight="1">
      <c r="A89" t="str">
        <f t="shared" si="1"/>
        <v>SECRETARIA DE DESARROLLO86</v>
      </c>
      <c r="B89" s="11" t="s">
        <v>208</v>
      </c>
      <c r="C89" s="22" t="s">
        <v>45</v>
      </c>
      <c r="D89" s="25" t="s">
        <v>209</v>
      </c>
      <c r="E89" s="25" t="s">
        <v>229</v>
      </c>
      <c r="F89" s="15">
        <v>86</v>
      </c>
      <c r="G89" s="16" t="s">
        <v>230</v>
      </c>
      <c r="H89" s="16" t="s">
        <v>231</v>
      </c>
      <c r="I89" s="16">
        <v>0</v>
      </c>
      <c r="J89" s="16">
        <v>1</v>
      </c>
      <c r="K89" s="16">
        <v>1</v>
      </c>
      <c r="L89" s="16">
        <v>0.25</v>
      </c>
      <c r="M89" s="16">
        <v>0</v>
      </c>
      <c r="N89" s="16">
        <v>0</v>
      </c>
      <c r="O89" s="16">
        <v>0.25</v>
      </c>
      <c r="P89" s="16">
        <v>0.25</v>
      </c>
      <c r="Q89" s="15">
        <v>0.25</v>
      </c>
      <c r="R89" s="16">
        <v>0</v>
      </c>
      <c r="S89" s="16">
        <v>0.125</v>
      </c>
      <c r="T89" s="16">
        <v>1</v>
      </c>
      <c r="U89" s="15">
        <v>1</v>
      </c>
      <c r="V89" s="15">
        <v>1</v>
      </c>
      <c r="W89" s="29">
        <v>1</v>
      </c>
      <c r="X89" s="15">
        <v>1</v>
      </c>
      <c r="Y89" s="15">
        <v>0</v>
      </c>
      <c r="Z89" s="16">
        <f>VLOOKUP(F89,'[4]EJECUTADO 30 ABRIL'!E88:L840,8,TRUE)</f>
        <v>0</v>
      </c>
      <c r="AA89" s="16"/>
      <c r="AB89" s="16"/>
      <c r="AC89" s="16"/>
      <c r="AD89" s="16"/>
      <c r="AE89" s="16">
        <v>0</v>
      </c>
      <c r="AF89" s="16"/>
      <c r="AG89" s="16"/>
      <c r="AH89" s="16"/>
      <c r="AI89" s="16"/>
      <c r="AJ89" s="16"/>
      <c r="AK89" s="16"/>
      <c r="AL89" s="19">
        <v>1.25</v>
      </c>
      <c r="AM89" s="20">
        <v>0</v>
      </c>
      <c r="AN89" s="21">
        <v>1</v>
      </c>
    </row>
    <row r="90" spans="1:40" ht="15" customHeight="1">
      <c r="A90" t="str">
        <f t="shared" si="1"/>
        <v>SECRETARIA DE DESARROLLO87</v>
      </c>
      <c r="B90" s="11" t="s">
        <v>208</v>
      </c>
      <c r="C90" s="22" t="s">
        <v>45</v>
      </c>
      <c r="D90" s="25" t="s">
        <v>209</v>
      </c>
      <c r="E90" s="25" t="s">
        <v>229</v>
      </c>
      <c r="F90" s="15">
        <v>87</v>
      </c>
      <c r="G90" s="16" t="s">
        <v>232</v>
      </c>
      <c r="H90" s="16" t="s">
        <v>233</v>
      </c>
      <c r="I90" s="16">
        <v>1</v>
      </c>
      <c r="J90" s="16">
        <v>1</v>
      </c>
      <c r="K90" s="16">
        <v>1</v>
      </c>
      <c r="L90" s="16">
        <v>0.25</v>
      </c>
      <c r="M90" s="16">
        <v>0</v>
      </c>
      <c r="N90" s="16">
        <v>0</v>
      </c>
      <c r="O90" s="16">
        <v>0.15</v>
      </c>
      <c r="P90" s="16">
        <v>0.25</v>
      </c>
      <c r="Q90" s="15">
        <v>0.25</v>
      </c>
      <c r="R90" s="16">
        <v>0</v>
      </c>
      <c r="S90" s="16">
        <v>0.25</v>
      </c>
      <c r="T90" s="16">
        <v>0.25</v>
      </c>
      <c r="U90" s="15">
        <v>0.25</v>
      </c>
      <c r="V90" s="15">
        <v>0.25</v>
      </c>
      <c r="W90" s="29">
        <v>0.25</v>
      </c>
      <c r="X90" s="15">
        <v>0.25</v>
      </c>
      <c r="Y90" s="15">
        <v>0</v>
      </c>
      <c r="Z90" s="16">
        <v>0.01</v>
      </c>
      <c r="AA90" s="16"/>
      <c r="AB90" s="16"/>
      <c r="AC90" s="16"/>
      <c r="AD90" s="16"/>
      <c r="AE90" s="16">
        <v>0.25</v>
      </c>
      <c r="AF90" s="16"/>
      <c r="AG90" s="16"/>
      <c r="AH90" s="16"/>
      <c r="AI90" s="16"/>
      <c r="AJ90" s="16"/>
      <c r="AK90" s="16"/>
      <c r="AL90" s="19">
        <v>0.51</v>
      </c>
      <c r="AM90" s="20">
        <v>0.04</v>
      </c>
      <c r="AN90" s="21">
        <v>0.51</v>
      </c>
    </row>
    <row r="91" spans="1:40" ht="15" customHeight="1">
      <c r="A91" t="str">
        <f t="shared" si="1"/>
        <v>SECRETARIA DE DESARROLLO88</v>
      </c>
      <c r="B91" s="11" t="s">
        <v>208</v>
      </c>
      <c r="C91" s="22" t="s">
        <v>45</v>
      </c>
      <c r="D91" s="25" t="s">
        <v>209</v>
      </c>
      <c r="E91" s="25" t="s">
        <v>229</v>
      </c>
      <c r="F91" s="15">
        <v>88</v>
      </c>
      <c r="G91" s="16" t="s">
        <v>234</v>
      </c>
      <c r="H91" s="16" t="s">
        <v>235</v>
      </c>
      <c r="I91" s="16">
        <v>0</v>
      </c>
      <c r="J91" s="16">
        <v>8</v>
      </c>
      <c r="K91" s="16">
        <v>8</v>
      </c>
      <c r="L91" s="16">
        <v>2</v>
      </c>
      <c r="M91" s="16">
        <v>1</v>
      </c>
      <c r="N91" s="16">
        <v>1</v>
      </c>
      <c r="O91" s="16">
        <v>2</v>
      </c>
      <c r="P91" s="16">
        <v>2</v>
      </c>
      <c r="Q91" s="15">
        <v>2</v>
      </c>
      <c r="R91" s="16">
        <v>0</v>
      </c>
      <c r="S91" s="16">
        <v>0</v>
      </c>
      <c r="T91" s="16">
        <v>4</v>
      </c>
      <c r="U91" s="15">
        <v>4</v>
      </c>
      <c r="V91" s="15">
        <v>4</v>
      </c>
      <c r="W91" s="29">
        <v>4</v>
      </c>
      <c r="X91" s="15">
        <v>1</v>
      </c>
      <c r="Y91" s="15">
        <v>0</v>
      </c>
      <c r="Z91" s="16">
        <f>VLOOKUP(F91,'[4]EJECUTADO 30 ABRIL'!E90:L842,8,TRUE)</f>
        <v>0</v>
      </c>
      <c r="AA91" s="16"/>
      <c r="AB91" s="16"/>
      <c r="AC91" s="16"/>
      <c r="AD91" s="16"/>
      <c r="AE91" s="16">
        <v>1</v>
      </c>
      <c r="AF91" s="16"/>
      <c r="AG91" s="16"/>
      <c r="AH91" s="16"/>
      <c r="AI91" s="16"/>
      <c r="AJ91" s="16"/>
      <c r="AK91" s="16"/>
      <c r="AL91" s="19">
        <v>6</v>
      </c>
      <c r="AM91" s="20">
        <v>0</v>
      </c>
      <c r="AN91" s="21">
        <v>0.75</v>
      </c>
    </row>
    <row r="92" spans="1:40" ht="15" customHeight="1">
      <c r="A92" t="str">
        <f t="shared" si="1"/>
        <v>SECRETARIA DE DESARROLLO89</v>
      </c>
      <c r="B92" s="11" t="s">
        <v>208</v>
      </c>
      <c r="C92" s="22" t="s">
        <v>45</v>
      </c>
      <c r="D92" s="25" t="s">
        <v>209</v>
      </c>
      <c r="E92" s="25" t="s">
        <v>229</v>
      </c>
      <c r="F92" s="15">
        <v>89</v>
      </c>
      <c r="G92" s="16" t="s">
        <v>236</v>
      </c>
      <c r="H92" s="16" t="s">
        <v>237</v>
      </c>
      <c r="I92" s="16">
        <v>1</v>
      </c>
      <c r="J92" s="16">
        <v>1</v>
      </c>
      <c r="K92" s="16">
        <v>4</v>
      </c>
      <c r="L92" s="16">
        <v>1</v>
      </c>
      <c r="M92" s="16">
        <v>0</v>
      </c>
      <c r="N92" s="16">
        <v>1</v>
      </c>
      <c r="O92" s="16">
        <v>1</v>
      </c>
      <c r="P92" s="16">
        <v>1</v>
      </c>
      <c r="Q92" s="15">
        <v>1</v>
      </c>
      <c r="R92" s="16">
        <v>0</v>
      </c>
      <c r="S92" s="16">
        <v>1</v>
      </c>
      <c r="T92" s="16">
        <v>1</v>
      </c>
      <c r="U92" s="15">
        <v>1</v>
      </c>
      <c r="V92" s="15">
        <v>1</v>
      </c>
      <c r="W92" s="29">
        <v>1</v>
      </c>
      <c r="X92" s="15">
        <v>1</v>
      </c>
      <c r="Y92" s="15">
        <v>0</v>
      </c>
      <c r="Z92" s="16">
        <v>0.5</v>
      </c>
      <c r="AA92" s="16"/>
      <c r="AB92" s="16"/>
      <c r="AC92" s="16"/>
      <c r="AD92" s="16"/>
      <c r="AE92" s="16">
        <v>1</v>
      </c>
      <c r="AF92" s="16"/>
      <c r="AG92" s="16"/>
      <c r="AH92" s="16"/>
      <c r="AI92" s="16"/>
      <c r="AJ92" s="16"/>
      <c r="AK92" s="16"/>
      <c r="AL92" s="19">
        <v>2.5</v>
      </c>
      <c r="AM92" s="20">
        <v>0.5</v>
      </c>
      <c r="AN92" s="21">
        <v>0.625</v>
      </c>
    </row>
    <row r="93" spans="1:40" ht="15" customHeight="1">
      <c r="A93" t="str">
        <f t="shared" si="1"/>
        <v>SECRETARIA DE DESARROLLO90</v>
      </c>
      <c r="B93" s="11" t="s">
        <v>208</v>
      </c>
      <c r="C93" s="22" t="s">
        <v>45</v>
      </c>
      <c r="D93" s="25" t="s">
        <v>209</v>
      </c>
      <c r="E93" s="25" t="s">
        <v>229</v>
      </c>
      <c r="F93" s="15">
        <v>90</v>
      </c>
      <c r="G93" s="16" t="s">
        <v>238</v>
      </c>
      <c r="H93" s="16" t="s">
        <v>239</v>
      </c>
      <c r="I93" s="16">
        <v>0</v>
      </c>
      <c r="J93" s="16">
        <v>6</v>
      </c>
      <c r="K93" s="16">
        <v>6</v>
      </c>
      <c r="L93" s="16">
        <v>1</v>
      </c>
      <c r="M93" s="16">
        <v>0</v>
      </c>
      <c r="N93" s="16">
        <v>1</v>
      </c>
      <c r="O93" s="16">
        <v>2</v>
      </c>
      <c r="P93" s="16">
        <v>1</v>
      </c>
      <c r="Q93" s="15">
        <v>2</v>
      </c>
      <c r="R93" s="16">
        <v>0</v>
      </c>
      <c r="S93" s="16">
        <v>1</v>
      </c>
      <c r="T93" s="16">
        <v>3</v>
      </c>
      <c r="U93" s="15">
        <v>3</v>
      </c>
      <c r="V93" s="15">
        <v>3</v>
      </c>
      <c r="W93" s="29">
        <v>3</v>
      </c>
      <c r="X93" s="15">
        <v>1</v>
      </c>
      <c r="Y93" s="15">
        <v>0</v>
      </c>
      <c r="Z93" s="16">
        <v>1</v>
      </c>
      <c r="AA93" s="16"/>
      <c r="AB93" s="16"/>
      <c r="AC93" s="16"/>
      <c r="AD93" s="16"/>
      <c r="AE93" s="16">
        <v>1</v>
      </c>
      <c r="AF93" s="16"/>
      <c r="AG93" s="16"/>
      <c r="AH93" s="16"/>
      <c r="AI93" s="16"/>
      <c r="AJ93" s="16"/>
      <c r="AK93" s="16"/>
      <c r="AL93" s="19">
        <v>5</v>
      </c>
      <c r="AM93" s="20">
        <v>1</v>
      </c>
      <c r="AN93" s="21">
        <v>0.83333333333333337</v>
      </c>
    </row>
    <row r="94" spans="1:40" ht="15" customHeight="1">
      <c r="A94" t="str">
        <f t="shared" si="1"/>
        <v>SECRETARIA DE DESARROLLO91</v>
      </c>
      <c r="B94" s="11" t="s">
        <v>208</v>
      </c>
      <c r="C94" s="22" t="s">
        <v>45</v>
      </c>
      <c r="D94" s="25" t="s">
        <v>209</v>
      </c>
      <c r="E94" s="25" t="s">
        <v>229</v>
      </c>
      <c r="F94" s="15">
        <v>91</v>
      </c>
      <c r="G94" s="16" t="s">
        <v>240</v>
      </c>
      <c r="H94" s="16" t="s">
        <v>241</v>
      </c>
      <c r="I94" s="16">
        <v>0</v>
      </c>
      <c r="J94" s="16">
        <v>4</v>
      </c>
      <c r="K94" s="16">
        <v>4</v>
      </c>
      <c r="L94" s="16">
        <v>1</v>
      </c>
      <c r="M94" s="16">
        <v>0</v>
      </c>
      <c r="N94" s="16">
        <v>0</v>
      </c>
      <c r="O94" s="16">
        <v>1</v>
      </c>
      <c r="P94" s="16">
        <v>1</v>
      </c>
      <c r="Q94" s="15">
        <v>1</v>
      </c>
      <c r="R94" s="16">
        <v>0</v>
      </c>
      <c r="S94" s="16">
        <v>1</v>
      </c>
      <c r="T94" s="16">
        <v>1</v>
      </c>
      <c r="U94" s="15">
        <v>5</v>
      </c>
      <c r="V94" s="15">
        <v>5</v>
      </c>
      <c r="W94" s="29">
        <v>5</v>
      </c>
      <c r="X94" s="15">
        <v>1</v>
      </c>
      <c r="Y94" s="15">
        <v>0</v>
      </c>
      <c r="Z94" s="16">
        <v>1</v>
      </c>
      <c r="AA94" s="16"/>
      <c r="AB94" s="16"/>
      <c r="AC94" s="16"/>
      <c r="AD94" s="16"/>
      <c r="AE94" s="16">
        <v>0</v>
      </c>
      <c r="AF94" s="16"/>
      <c r="AG94" s="16"/>
      <c r="AH94" s="16"/>
      <c r="AI94" s="16"/>
      <c r="AJ94" s="16"/>
      <c r="AK94" s="16"/>
      <c r="AL94" s="19">
        <v>7</v>
      </c>
      <c r="AM94" s="20">
        <v>1</v>
      </c>
      <c r="AN94" s="21">
        <v>1</v>
      </c>
    </row>
    <row r="95" spans="1:40" ht="15" customHeight="1">
      <c r="A95" t="str">
        <f t="shared" si="1"/>
        <v>SECRETARIA DE DESARROLLO92</v>
      </c>
      <c r="B95" s="11" t="s">
        <v>208</v>
      </c>
      <c r="C95" s="22" t="s">
        <v>45</v>
      </c>
      <c r="D95" s="25" t="s">
        <v>209</v>
      </c>
      <c r="E95" s="25" t="s">
        <v>229</v>
      </c>
      <c r="F95" s="15">
        <v>92</v>
      </c>
      <c r="G95" s="16" t="s">
        <v>242</v>
      </c>
      <c r="H95" s="16" t="s">
        <v>243</v>
      </c>
      <c r="I95" s="16">
        <v>0</v>
      </c>
      <c r="J95" s="16">
        <v>1</v>
      </c>
      <c r="K95" s="16">
        <v>1</v>
      </c>
      <c r="L95" s="16">
        <v>0.25</v>
      </c>
      <c r="M95" s="16">
        <v>0</v>
      </c>
      <c r="N95" s="16">
        <v>0</v>
      </c>
      <c r="O95" s="16">
        <v>0</v>
      </c>
      <c r="P95" s="16">
        <v>0</v>
      </c>
      <c r="Q95" s="15">
        <v>1</v>
      </c>
      <c r="R95" s="16">
        <v>0</v>
      </c>
      <c r="S95" s="16">
        <v>0</v>
      </c>
      <c r="T95" s="16">
        <v>1</v>
      </c>
      <c r="U95" s="15">
        <v>1</v>
      </c>
      <c r="V95" s="15">
        <v>1</v>
      </c>
      <c r="W95" s="29">
        <v>1</v>
      </c>
      <c r="X95" s="15">
        <v>0</v>
      </c>
      <c r="Y95" s="15">
        <v>0</v>
      </c>
      <c r="Z95" s="16">
        <f>VLOOKUP(F95,'[4]EJECUTADO 30 ABRIL'!E94:L846,8,TRUE)</f>
        <v>0</v>
      </c>
      <c r="AA95" s="16"/>
      <c r="AB95" s="16"/>
      <c r="AC95" s="16"/>
      <c r="AD95" s="16"/>
      <c r="AE95" s="16">
        <v>0</v>
      </c>
      <c r="AF95" s="16"/>
      <c r="AG95" s="16"/>
      <c r="AH95" s="16"/>
      <c r="AI95" s="16"/>
      <c r="AJ95" s="16"/>
      <c r="AK95" s="16"/>
      <c r="AL95" s="19">
        <v>1</v>
      </c>
      <c r="AM95" s="20" t="s">
        <v>89</v>
      </c>
      <c r="AN95" s="21">
        <v>1</v>
      </c>
    </row>
    <row r="96" spans="1:40" ht="15" customHeight="1">
      <c r="A96" t="str">
        <f t="shared" si="1"/>
        <v>SECRETARIA DE DESARROLLO93</v>
      </c>
      <c r="B96" s="11" t="s">
        <v>208</v>
      </c>
      <c r="C96" s="22" t="s">
        <v>45</v>
      </c>
      <c r="D96" s="25" t="s">
        <v>209</v>
      </c>
      <c r="E96" s="25" t="s">
        <v>229</v>
      </c>
      <c r="F96" s="15">
        <v>93</v>
      </c>
      <c r="G96" s="16" t="s">
        <v>244</v>
      </c>
      <c r="H96" s="16" t="s">
        <v>245</v>
      </c>
      <c r="I96" s="16">
        <v>0</v>
      </c>
      <c r="J96" s="16">
        <v>87</v>
      </c>
      <c r="K96" s="16">
        <v>87</v>
      </c>
      <c r="L96" s="16">
        <v>87</v>
      </c>
      <c r="M96" s="16">
        <v>0</v>
      </c>
      <c r="N96" s="16">
        <v>0</v>
      </c>
      <c r="O96" s="16">
        <v>81</v>
      </c>
      <c r="P96" s="16">
        <v>87</v>
      </c>
      <c r="Q96" s="15">
        <v>29</v>
      </c>
      <c r="R96" s="16">
        <v>0</v>
      </c>
      <c r="S96" s="16">
        <v>6</v>
      </c>
      <c r="T96" s="16">
        <v>6</v>
      </c>
      <c r="U96" s="15">
        <v>87</v>
      </c>
      <c r="V96" s="15">
        <v>87</v>
      </c>
      <c r="W96" s="29">
        <v>87</v>
      </c>
      <c r="X96" s="15">
        <v>87</v>
      </c>
      <c r="Y96" s="15">
        <v>0</v>
      </c>
      <c r="Z96" s="16">
        <f>VLOOKUP(F96,'[4]EJECUTADO 30 ABRIL'!E95:L847,8,TRUE)</f>
        <v>0</v>
      </c>
      <c r="AA96" s="16"/>
      <c r="AB96" s="16"/>
      <c r="AC96" s="16"/>
      <c r="AD96" s="16"/>
      <c r="AE96" s="16">
        <v>0</v>
      </c>
      <c r="AF96" s="16"/>
      <c r="AG96" s="16"/>
      <c r="AH96" s="16"/>
      <c r="AI96" s="16"/>
      <c r="AJ96" s="16"/>
      <c r="AK96" s="16"/>
      <c r="AL96" s="19">
        <v>174</v>
      </c>
      <c r="AM96" s="20">
        <v>0</v>
      </c>
      <c r="AN96" s="21">
        <v>1</v>
      </c>
    </row>
    <row r="97" spans="1:40" ht="15" customHeight="1">
      <c r="A97" t="str">
        <f t="shared" si="1"/>
        <v>SECRETARIA DE DESARROLLO94</v>
      </c>
      <c r="B97" s="11" t="s">
        <v>208</v>
      </c>
      <c r="C97" s="22" t="s">
        <v>45</v>
      </c>
      <c r="D97" s="25" t="s">
        <v>209</v>
      </c>
      <c r="E97" s="25" t="s">
        <v>229</v>
      </c>
      <c r="F97" s="15">
        <v>94</v>
      </c>
      <c r="G97" s="16" t="s">
        <v>246</v>
      </c>
      <c r="H97" s="16" t="s">
        <v>247</v>
      </c>
      <c r="I97" s="16">
        <v>0</v>
      </c>
      <c r="J97" s="16">
        <v>4</v>
      </c>
      <c r="K97" s="16">
        <v>4</v>
      </c>
      <c r="L97" s="16">
        <v>1</v>
      </c>
      <c r="M97" s="16">
        <v>0</v>
      </c>
      <c r="N97" s="16">
        <v>0</v>
      </c>
      <c r="O97" s="16">
        <v>1</v>
      </c>
      <c r="P97" s="16">
        <v>1</v>
      </c>
      <c r="Q97" s="15">
        <v>1</v>
      </c>
      <c r="R97" s="16">
        <v>0</v>
      </c>
      <c r="S97" s="16">
        <v>1</v>
      </c>
      <c r="T97" s="16">
        <v>1</v>
      </c>
      <c r="U97" s="15">
        <v>1</v>
      </c>
      <c r="V97" s="15">
        <v>1</v>
      </c>
      <c r="W97" s="29">
        <v>1</v>
      </c>
      <c r="X97" s="15">
        <v>1</v>
      </c>
      <c r="Y97" s="15">
        <v>0</v>
      </c>
      <c r="Z97" s="16">
        <f>VLOOKUP(F97,'[4]EJECUTADO 30 ABRIL'!E96:L848,8,TRUE)</f>
        <v>0</v>
      </c>
      <c r="AA97" s="16"/>
      <c r="AB97" s="16"/>
      <c r="AC97" s="16"/>
      <c r="AD97" s="16"/>
      <c r="AE97" s="16">
        <v>1</v>
      </c>
      <c r="AF97" s="16"/>
      <c r="AG97" s="16"/>
      <c r="AH97" s="16"/>
      <c r="AI97" s="16"/>
      <c r="AJ97" s="16"/>
      <c r="AK97" s="16"/>
      <c r="AL97" s="19">
        <v>2</v>
      </c>
      <c r="AM97" s="20">
        <v>0</v>
      </c>
      <c r="AN97" s="21">
        <v>0.5</v>
      </c>
    </row>
    <row r="98" spans="1:40" ht="15" customHeight="1">
      <c r="A98" t="str">
        <f t="shared" si="1"/>
        <v>SECRETARIA DE DESARROLLO95</v>
      </c>
      <c r="B98" s="11" t="s">
        <v>208</v>
      </c>
      <c r="C98" s="22" t="s">
        <v>45</v>
      </c>
      <c r="D98" s="25" t="s">
        <v>209</v>
      </c>
      <c r="E98" s="25" t="s">
        <v>229</v>
      </c>
      <c r="F98" s="15">
        <v>95</v>
      </c>
      <c r="G98" s="16" t="s">
        <v>248</v>
      </c>
      <c r="H98" s="16" t="s">
        <v>249</v>
      </c>
      <c r="I98" s="16">
        <v>0</v>
      </c>
      <c r="J98" s="16">
        <v>1</v>
      </c>
      <c r="K98" s="16">
        <v>1</v>
      </c>
      <c r="L98" s="16">
        <v>0.25</v>
      </c>
      <c r="M98" s="16">
        <v>0</v>
      </c>
      <c r="N98" s="16">
        <v>0</v>
      </c>
      <c r="O98" s="16">
        <v>0.15</v>
      </c>
      <c r="P98" s="16">
        <v>0.25</v>
      </c>
      <c r="Q98" s="15">
        <v>0.25</v>
      </c>
      <c r="R98" s="16">
        <v>0</v>
      </c>
      <c r="S98" s="16">
        <v>0.25</v>
      </c>
      <c r="T98" s="16">
        <v>0.25</v>
      </c>
      <c r="U98" s="15">
        <v>1</v>
      </c>
      <c r="V98" s="15">
        <v>1</v>
      </c>
      <c r="W98" s="29">
        <v>1</v>
      </c>
      <c r="X98" s="15">
        <v>1</v>
      </c>
      <c r="Y98" s="15">
        <v>0</v>
      </c>
      <c r="Z98" s="16">
        <f>VLOOKUP(F98,'[4]EJECUTADO 30 ABRIL'!E97:L849,8,TRUE)</f>
        <v>0</v>
      </c>
      <c r="AA98" s="16"/>
      <c r="AB98" s="16"/>
      <c r="AC98" s="16"/>
      <c r="AD98" s="16"/>
      <c r="AE98" s="16">
        <v>0</v>
      </c>
      <c r="AF98" s="16"/>
      <c r="AG98" s="16"/>
      <c r="AH98" s="16"/>
      <c r="AI98" s="16"/>
      <c r="AJ98" s="16"/>
      <c r="AK98" s="16"/>
      <c r="AL98" s="19">
        <v>1.25</v>
      </c>
      <c r="AM98" s="20">
        <v>0</v>
      </c>
      <c r="AN98" s="21">
        <v>1</v>
      </c>
    </row>
    <row r="99" spans="1:40" ht="15" customHeight="1">
      <c r="A99" t="str">
        <f t="shared" si="1"/>
        <v>SECRETARIA DEL INTERIOR96</v>
      </c>
      <c r="B99" s="11" t="s">
        <v>250</v>
      </c>
      <c r="C99" s="22" t="s">
        <v>45</v>
      </c>
      <c r="D99" s="25" t="s">
        <v>209</v>
      </c>
      <c r="E99" s="23" t="s">
        <v>251</v>
      </c>
      <c r="F99" s="15">
        <v>96</v>
      </c>
      <c r="G99" s="16" t="s">
        <v>252</v>
      </c>
      <c r="H99" s="16" t="s">
        <v>253</v>
      </c>
      <c r="I99" s="16">
        <v>120</v>
      </c>
      <c r="J99" s="16">
        <v>120</v>
      </c>
      <c r="K99" s="16">
        <v>120</v>
      </c>
      <c r="L99" s="16">
        <v>30</v>
      </c>
      <c r="M99" s="16">
        <v>30</v>
      </c>
      <c r="N99" s="16">
        <v>30</v>
      </c>
      <c r="O99" s="16">
        <v>30</v>
      </c>
      <c r="P99" s="16">
        <v>30</v>
      </c>
      <c r="Q99" s="15">
        <v>30</v>
      </c>
      <c r="R99" s="16">
        <v>0</v>
      </c>
      <c r="S99" s="16">
        <v>30</v>
      </c>
      <c r="T99" s="16">
        <v>30</v>
      </c>
      <c r="U99" s="15">
        <v>30</v>
      </c>
      <c r="V99" s="15">
        <v>1</v>
      </c>
      <c r="W99" s="31">
        <v>30</v>
      </c>
      <c r="X99" s="15">
        <v>30</v>
      </c>
      <c r="Y99" s="15">
        <v>30</v>
      </c>
      <c r="Z99" s="16">
        <v>30</v>
      </c>
      <c r="AA99" s="16"/>
      <c r="AB99" s="16"/>
      <c r="AC99" s="16"/>
      <c r="AD99" s="16"/>
      <c r="AE99" s="16">
        <v>30</v>
      </c>
      <c r="AF99" s="16"/>
      <c r="AG99" s="16"/>
      <c r="AH99" s="16"/>
      <c r="AI99" s="16"/>
      <c r="AJ99" s="16"/>
      <c r="AK99" s="16"/>
      <c r="AL99" s="19">
        <v>90</v>
      </c>
      <c r="AM99" s="20">
        <v>1</v>
      </c>
      <c r="AN99" s="21">
        <v>0.75</v>
      </c>
    </row>
    <row r="100" spans="1:40" ht="15.75" customHeight="1">
      <c r="A100" t="str">
        <f t="shared" si="1"/>
        <v>SECRETARIA DEL INTERIOR97</v>
      </c>
      <c r="B100" s="11" t="s">
        <v>250</v>
      </c>
      <c r="C100" s="22" t="s">
        <v>45</v>
      </c>
      <c r="D100" s="25" t="s">
        <v>209</v>
      </c>
      <c r="E100" s="23" t="s">
        <v>251</v>
      </c>
      <c r="F100" s="15">
        <v>97</v>
      </c>
      <c r="G100" s="16" t="s">
        <v>254</v>
      </c>
      <c r="H100" s="16" t="s">
        <v>255</v>
      </c>
      <c r="I100" s="16">
        <v>0</v>
      </c>
      <c r="J100" s="16">
        <v>4</v>
      </c>
      <c r="K100" s="16">
        <v>4</v>
      </c>
      <c r="L100" s="16">
        <v>1</v>
      </c>
      <c r="M100" s="16">
        <v>1</v>
      </c>
      <c r="N100" s="16">
        <v>1</v>
      </c>
      <c r="O100" s="16">
        <v>1</v>
      </c>
      <c r="P100" s="16">
        <v>1</v>
      </c>
      <c r="Q100" s="15">
        <v>1</v>
      </c>
      <c r="R100" s="16">
        <v>0</v>
      </c>
      <c r="S100" s="16">
        <v>1</v>
      </c>
      <c r="T100" s="16">
        <v>1</v>
      </c>
      <c r="U100" s="15">
        <v>1</v>
      </c>
      <c r="V100" s="15">
        <v>1</v>
      </c>
      <c r="W100" s="31">
        <v>1</v>
      </c>
      <c r="X100" s="15">
        <v>1</v>
      </c>
      <c r="Y100" s="15">
        <v>0</v>
      </c>
      <c r="Z100" s="16">
        <f>VLOOKUP(F100,'[4]EJECUTADO 30 ABRIL'!E99:L851,8,TRUE)</f>
        <v>1</v>
      </c>
      <c r="AA100" s="16"/>
      <c r="AB100" s="16"/>
      <c r="AC100" s="16"/>
      <c r="AD100" s="16"/>
      <c r="AE100" s="16">
        <v>1</v>
      </c>
      <c r="AF100" s="16"/>
      <c r="AG100" s="16"/>
      <c r="AH100" s="16"/>
      <c r="AI100" s="16"/>
      <c r="AJ100" s="16"/>
      <c r="AK100" s="16"/>
      <c r="AL100" s="19">
        <v>3</v>
      </c>
      <c r="AM100" s="20">
        <v>1</v>
      </c>
      <c r="AN100" s="21">
        <v>0.75</v>
      </c>
    </row>
    <row r="101" spans="1:40" ht="15.75" customHeight="1">
      <c r="A101" t="str">
        <f t="shared" si="1"/>
        <v>SECRETARIA DEL INTERIOR98</v>
      </c>
      <c r="B101" s="11" t="s">
        <v>250</v>
      </c>
      <c r="C101" s="22" t="s">
        <v>45</v>
      </c>
      <c r="D101" s="25" t="s">
        <v>209</v>
      </c>
      <c r="E101" s="23" t="s">
        <v>251</v>
      </c>
      <c r="F101" s="15">
        <v>98</v>
      </c>
      <c r="G101" s="16" t="s">
        <v>256</v>
      </c>
      <c r="H101" s="16" t="s">
        <v>257</v>
      </c>
      <c r="I101" s="16">
        <v>1</v>
      </c>
      <c r="J101" s="16">
        <v>2</v>
      </c>
      <c r="K101" s="16">
        <v>1</v>
      </c>
      <c r="L101" s="16">
        <v>0</v>
      </c>
      <c r="M101" s="16">
        <v>0</v>
      </c>
      <c r="N101" s="16">
        <v>0</v>
      </c>
      <c r="O101" s="16">
        <v>0</v>
      </c>
      <c r="P101" s="16">
        <v>0</v>
      </c>
      <c r="Q101" s="15">
        <v>1</v>
      </c>
      <c r="R101" s="16">
        <v>0</v>
      </c>
      <c r="S101" s="16">
        <v>0</v>
      </c>
      <c r="T101" s="16">
        <v>1</v>
      </c>
      <c r="U101" s="15">
        <v>1</v>
      </c>
      <c r="V101" s="15">
        <v>1</v>
      </c>
      <c r="W101" s="31">
        <v>1</v>
      </c>
      <c r="X101" s="15">
        <v>0</v>
      </c>
      <c r="Y101" s="15">
        <v>0</v>
      </c>
      <c r="Z101" s="16">
        <f>VLOOKUP(F101,'[4]EJECUTADO 30 ABRIL'!E100:L852,8,TRUE)</f>
        <v>0</v>
      </c>
      <c r="AA101" s="16"/>
      <c r="AB101" s="16"/>
      <c r="AC101" s="16"/>
      <c r="AD101" s="16"/>
      <c r="AE101" s="16">
        <v>0</v>
      </c>
      <c r="AF101" s="16"/>
      <c r="AG101" s="16"/>
      <c r="AH101" s="16"/>
      <c r="AI101" s="16"/>
      <c r="AJ101" s="16"/>
      <c r="AK101" s="16"/>
      <c r="AL101" s="19">
        <v>1</v>
      </c>
      <c r="AM101" s="20" t="s">
        <v>89</v>
      </c>
      <c r="AN101" s="21">
        <v>1</v>
      </c>
    </row>
    <row r="102" spans="1:40" ht="15.75" customHeight="1">
      <c r="A102" t="str">
        <f t="shared" si="1"/>
        <v>SECRETARIA DEL INTERIOR99</v>
      </c>
      <c r="B102" s="11" t="s">
        <v>250</v>
      </c>
      <c r="C102" s="22" t="s">
        <v>45</v>
      </c>
      <c r="D102" s="25" t="s">
        <v>209</v>
      </c>
      <c r="E102" s="23" t="s">
        <v>251</v>
      </c>
      <c r="F102" s="15">
        <v>99</v>
      </c>
      <c r="G102" s="16" t="s">
        <v>258</v>
      </c>
      <c r="H102" s="16" t="s">
        <v>81</v>
      </c>
      <c r="I102" s="16">
        <v>0</v>
      </c>
      <c r="J102" s="16">
        <v>1</v>
      </c>
      <c r="K102" s="16">
        <v>1</v>
      </c>
      <c r="L102" s="16">
        <v>0</v>
      </c>
      <c r="M102" s="16">
        <v>0</v>
      </c>
      <c r="N102" s="16">
        <v>0</v>
      </c>
      <c r="O102" s="16">
        <v>0</v>
      </c>
      <c r="P102" s="16">
        <v>0.5</v>
      </c>
      <c r="Q102" s="15">
        <v>1</v>
      </c>
      <c r="R102" s="16">
        <v>1</v>
      </c>
      <c r="S102" s="16">
        <v>1</v>
      </c>
      <c r="T102" s="16">
        <v>1</v>
      </c>
      <c r="U102" s="15">
        <v>1</v>
      </c>
      <c r="V102" s="15">
        <v>1</v>
      </c>
      <c r="W102" s="31">
        <v>1</v>
      </c>
      <c r="X102" s="15">
        <v>0</v>
      </c>
      <c r="Y102" s="15">
        <v>0</v>
      </c>
      <c r="Z102" s="16">
        <f>VLOOKUP(F102,'[4]EJECUTADO 30 ABRIL'!E101:L853,8,TRUE)</f>
        <v>0</v>
      </c>
      <c r="AA102" s="16"/>
      <c r="AB102" s="16"/>
      <c r="AC102" s="16"/>
      <c r="AD102" s="16"/>
      <c r="AE102" s="16">
        <v>0</v>
      </c>
      <c r="AF102" s="16"/>
      <c r="AG102" s="16"/>
      <c r="AH102" s="16"/>
      <c r="AI102" s="16"/>
      <c r="AJ102" s="16"/>
      <c r="AK102" s="16"/>
      <c r="AL102" s="19">
        <v>1.5</v>
      </c>
      <c r="AM102" s="20" t="s">
        <v>89</v>
      </c>
      <c r="AN102" s="21">
        <v>1</v>
      </c>
    </row>
    <row r="103" spans="1:40" ht="15.75" customHeight="1">
      <c r="A103" t="str">
        <f t="shared" si="1"/>
        <v>SECRETARIA DE DESARROLLO100</v>
      </c>
      <c r="B103" s="11" t="s">
        <v>208</v>
      </c>
      <c r="C103" s="22" t="s">
        <v>45</v>
      </c>
      <c r="D103" s="25" t="s">
        <v>209</v>
      </c>
      <c r="E103" s="25" t="s">
        <v>259</v>
      </c>
      <c r="F103" s="15">
        <v>100</v>
      </c>
      <c r="G103" s="16" t="s">
        <v>260</v>
      </c>
      <c r="H103" s="16" t="s">
        <v>261</v>
      </c>
      <c r="I103" s="16">
        <v>1</v>
      </c>
      <c r="J103" s="16">
        <v>1</v>
      </c>
      <c r="K103" s="16">
        <v>1</v>
      </c>
      <c r="L103" s="16">
        <v>0.25</v>
      </c>
      <c r="M103" s="16">
        <v>0</v>
      </c>
      <c r="N103" s="16">
        <v>0</v>
      </c>
      <c r="O103" s="16">
        <v>0.15</v>
      </c>
      <c r="P103" s="16">
        <v>0.15</v>
      </c>
      <c r="Q103" s="15">
        <v>0.25</v>
      </c>
      <c r="R103" s="16">
        <v>0</v>
      </c>
      <c r="S103" s="16">
        <v>0.1</v>
      </c>
      <c r="T103" s="16">
        <v>0.25</v>
      </c>
      <c r="U103" s="15">
        <v>0.25</v>
      </c>
      <c r="V103" s="15">
        <v>0.25</v>
      </c>
      <c r="W103" s="29">
        <v>0.35</v>
      </c>
      <c r="X103" s="15">
        <v>0.25</v>
      </c>
      <c r="Y103" s="15">
        <v>0</v>
      </c>
      <c r="Z103" s="16">
        <v>0.09</v>
      </c>
      <c r="AA103" s="16"/>
      <c r="AB103" s="16"/>
      <c r="AC103" s="16"/>
      <c r="AD103" s="16"/>
      <c r="AE103" s="16">
        <v>0.3</v>
      </c>
      <c r="AF103" s="16"/>
      <c r="AG103" s="16"/>
      <c r="AH103" s="16"/>
      <c r="AI103" s="16"/>
      <c r="AJ103" s="16"/>
      <c r="AK103" s="16"/>
      <c r="AL103" s="19">
        <v>0.59</v>
      </c>
      <c r="AM103" s="20">
        <v>0.36</v>
      </c>
      <c r="AN103" s="21">
        <v>0.59</v>
      </c>
    </row>
    <row r="104" spans="1:40" ht="15" customHeight="1">
      <c r="A104" t="str">
        <f t="shared" si="1"/>
        <v>SECRETARIA DE DESARROLLO101</v>
      </c>
      <c r="B104" s="11" t="s">
        <v>208</v>
      </c>
      <c r="C104" s="22" t="s">
        <v>45</v>
      </c>
      <c r="D104" s="25" t="s">
        <v>209</v>
      </c>
      <c r="E104" s="25" t="s">
        <v>259</v>
      </c>
      <c r="F104" s="15">
        <v>101</v>
      </c>
      <c r="G104" s="16" t="s">
        <v>262</v>
      </c>
      <c r="H104" s="16" t="s">
        <v>263</v>
      </c>
      <c r="I104" s="16">
        <v>2</v>
      </c>
      <c r="J104" s="16">
        <v>50</v>
      </c>
      <c r="K104" s="16">
        <v>48</v>
      </c>
      <c r="L104" s="16">
        <v>12</v>
      </c>
      <c r="M104" s="16">
        <v>0</v>
      </c>
      <c r="N104" s="16">
        <v>2</v>
      </c>
      <c r="O104" s="16">
        <v>78</v>
      </c>
      <c r="P104" s="16">
        <v>12</v>
      </c>
      <c r="Q104" s="15">
        <v>12</v>
      </c>
      <c r="R104" s="16">
        <v>0</v>
      </c>
      <c r="S104" s="16">
        <v>8</v>
      </c>
      <c r="T104" s="16">
        <v>18</v>
      </c>
      <c r="U104" s="15">
        <v>19</v>
      </c>
      <c r="V104" s="15">
        <v>19</v>
      </c>
      <c r="W104" s="29">
        <v>26</v>
      </c>
      <c r="X104" s="15">
        <v>9</v>
      </c>
      <c r="Y104" s="15">
        <v>0</v>
      </c>
      <c r="Z104" s="16">
        <v>3</v>
      </c>
      <c r="AA104" s="16"/>
      <c r="AB104" s="16"/>
      <c r="AC104" s="16"/>
      <c r="AD104" s="16"/>
      <c r="AE104" s="16">
        <v>8</v>
      </c>
      <c r="AF104" s="16"/>
      <c r="AG104" s="16"/>
      <c r="AH104" s="16"/>
      <c r="AI104" s="16"/>
      <c r="AJ104" s="16"/>
      <c r="AK104" s="16"/>
      <c r="AL104" s="19">
        <v>41</v>
      </c>
      <c r="AM104" s="20">
        <v>0.33333333333333331</v>
      </c>
      <c r="AN104" s="21">
        <v>0.85416666666666663</v>
      </c>
    </row>
    <row r="105" spans="1:40" ht="15" customHeight="1">
      <c r="A105" t="str">
        <f t="shared" si="1"/>
        <v>SECRETARIA DE DESARROLLO102</v>
      </c>
      <c r="B105" s="11" t="s">
        <v>208</v>
      </c>
      <c r="C105" s="22" t="s">
        <v>45</v>
      </c>
      <c r="D105" s="25" t="s">
        <v>209</v>
      </c>
      <c r="E105" s="25" t="s">
        <v>259</v>
      </c>
      <c r="F105" s="15">
        <v>102</v>
      </c>
      <c r="G105" s="16" t="s">
        <v>264</v>
      </c>
      <c r="H105" s="16" t="s">
        <v>265</v>
      </c>
      <c r="I105" s="16">
        <v>1500</v>
      </c>
      <c r="J105" s="16">
        <v>3500</v>
      </c>
      <c r="K105" s="16">
        <v>2000</v>
      </c>
      <c r="L105" s="16">
        <v>600</v>
      </c>
      <c r="M105" s="16">
        <v>0</v>
      </c>
      <c r="N105" s="16">
        <v>0</v>
      </c>
      <c r="O105" s="16">
        <v>540</v>
      </c>
      <c r="P105" s="16">
        <v>760</v>
      </c>
      <c r="Q105" s="15">
        <v>414</v>
      </c>
      <c r="R105" s="16">
        <v>0</v>
      </c>
      <c r="S105" s="16">
        <v>151</v>
      </c>
      <c r="T105" s="16">
        <v>162</v>
      </c>
      <c r="U105" s="15">
        <v>463</v>
      </c>
      <c r="V105" s="15">
        <v>2713</v>
      </c>
      <c r="W105" s="29">
        <v>2713</v>
      </c>
      <c r="X105" s="15">
        <v>389</v>
      </c>
      <c r="Y105" s="15">
        <v>0</v>
      </c>
      <c r="Z105" s="16">
        <v>101</v>
      </c>
      <c r="AA105" s="16"/>
      <c r="AB105" s="16"/>
      <c r="AC105" s="16"/>
      <c r="AD105" s="16"/>
      <c r="AE105" s="16">
        <v>388</v>
      </c>
      <c r="AF105" s="16"/>
      <c r="AG105" s="16"/>
      <c r="AH105" s="16"/>
      <c r="AI105" s="16"/>
      <c r="AJ105" s="16"/>
      <c r="AK105" s="16"/>
      <c r="AL105" s="19">
        <v>3574</v>
      </c>
      <c r="AM105" s="20">
        <v>0.25964010282776351</v>
      </c>
      <c r="AN105" s="21">
        <v>1</v>
      </c>
    </row>
    <row r="106" spans="1:40" ht="15" customHeight="1">
      <c r="A106" t="str">
        <f t="shared" si="1"/>
        <v>SECRETARIA DE DESARROLLO103</v>
      </c>
      <c r="B106" s="11" t="s">
        <v>208</v>
      </c>
      <c r="C106" s="22" t="s">
        <v>45</v>
      </c>
      <c r="D106" s="25" t="s">
        <v>209</v>
      </c>
      <c r="E106" s="25" t="s">
        <v>259</v>
      </c>
      <c r="F106" s="15">
        <v>103</v>
      </c>
      <c r="G106" s="16" t="s">
        <v>266</v>
      </c>
      <c r="H106" s="16" t="s">
        <v>267</v>
      </c>
      <c r="I106" s="16">
        <v>0</v>
      </c>
      <c r="J106" s="16">
        <v>3</v>
      </c>
      <c r="K106" s="16">
        <v>3</v>
      </c>
      <c r="L106" s="16">
        <v>1</v>
      </c>
      <c r="M106" s="16">
        <v>0</v>
      </c>
      <c r="N106" s="16">
        <v>0</v>
      </c>
      <c r="O106" s="16">
        <v>1</v>
      </c>
      <c r="P106" s="16">
        <v>1</v>
      </c>
      <c r="Q106" s="15">
        <v>1</v>
      </c>
      <c r="R106" s="16">
        <v>0</v>
      </c>
      <c r="S106" s="16">
        <v>0</v>
      </c>
      <c r="T106" s="16">
        <v>0</v>
      </c>
      <c r="U106" s="15">
        <v>1</v>
      </c>
      <c r="V106" s="15">
        <v>2</v>
      </c>
      <c r="W106" s="29">
        <v>2</v>
      </c>
      <c r="X106" s="15">
        <v>1</v>
      </c>
      <c r="Y106" s="15">
        <v>0</v>
      </c>
      <c r="Z106" s="16">
        <f>VLOOKUP(F106,'[4]EJECUTADO 30 ABRIL'!E105:L857,8,TRUE)</f>
        <v>0</v>
      </c>
      <c r="AA106" s="16"/>
      <c r="AB106" s="16"/>
      <c r="AC106" s="16"/>
      <c r="AD106" s="16"/>
      <c r="AE106" s="16">
        <v>0</v>
      </c>
      <c r="AF106" s="16"/>
      <c r="AG106" s="16"/>
      <c r="AH106" s="16"/>
      <c r="AI106" s="16"/>
      <c r="AJ106" s="16"/>
      <c r="AK106" s="16"/>
      <c r="AL106" s="19">
        <v>3</v>
      </c>
      <c r="AM106" s="20">
        <v>0</v>
      </c>
      <c r="AN106" s="21">
        <v>1</v>
      </c>
    </row>
    <row r="107" spans="1:40" ht="15" customHeight="1">
      <c r="A107" t="str">
        <f t="shared" si="1"/>
        <v>SECRETARIA DE DESARROLLO104</v>
      </c>
      <c r="B107" s="11" t="s">
        <v>208</v>
      </c>
      <c r="C107" s="22" t="s">
        <v>45</v>
      </c>
      <c r="D107" s="25" t="s">
        <v>209</v>
      </c>
      <c r="E107" s="25" t="s">
        <v>259</v>
      </c>
      <c r="F107" s="15">
        <v>104</v>
      </c>
      <c r="G107" s="16" t="s">
        <v>268</v>
      </c>
      <c r="H107" s="16" t="s">
        <v>269</v>
      </c>
      <c r="I107" s="16">
        <v>0</v>
      </c>
      <c r="J107" s="16">
        <v>1</v>
      </c>
      <c r="K107" s="16">
        <v>1</v>
      </c>
      <c r="L107" s="16">
        <v>0.25</v>
      </c>
      <c r="M107" s="16">
        <v>0</v>
      </c>
      <c r="N107" s="16">
        <v>0</v>
      </c>
      <c r="O107" s="16">
        <v>0</v>
      </c>
      <c r="P107" s="16">
        <v>0</v>
      </c>
      <c r="Q107" s="15">
        <v>0.25</v>
      </c>
      <c r="R107" s="16">
        <v>0</v>
      </c>
      <c r="S107" s="16">
        <v>0</v>
      </c>
      <c r="T107" s="16">
        <v>0</v>
      </c>
      <c r="U107" s="15">
        <v>1</v>
      </c>
      <c r="V107" s="15">
        <v>1</v>
      </c>
      <c r="W107" s="29">
        <v>1</v>
      </c>
      <c r="X107" s="15">
        <v>0</v>
      </c>
      <c r="Y107" s="15">
        <v>0</v>
      </c>
      <c r="Z107" s="16">
        <f>VLOOKUP(F107,'[4]EJECUTADO 30 ABRIL'!E106:L858,8,TRUE)</f>
        <v>0</v>
      </c>
      <c r="AA107" s="16"/>
      <c r="AB107" s="16"/>
      <c r="AC107" s="16"/>
      <c r="AD107" s="16"/>
      <c r="AE107" s="16">
        <v>0</v>
      </c>
      <c r="AF107" s="16"/>
      <c r="AG107" s="16"/>
      <c r="AH107" s="16"/>
      <c r="AI107" s="16"/>
      <c r="AJ107" s="16"/>
      <c r="AK107" s="16"/>
      <c r="AL107" s="19">
        <v>1</v>
      </c>
      <c r="AM107" s="20" t="s">
        <v>89</v>
      </c>
      <c r="AN107" s="21">
        <v>1</v>
      </c>
    </row>
    <row r="108" spans="1:40" ht="15" customHeight="1">
      <c r="A108" t="str">
        <f t="shared" si="1"/>
        <v>SECRETARIA DE DESARROLLO105</v>
      </c>
      <c r="B108" s="11" t="s">
        <v>208</v>
      </c>
      <c r="C108" s="22" t="s">
        <v>45</v>
      </c>
      <c r="D108" s="25" t="s">
        <v>209</v>
      </c>
      <c r="E108" s="23" t="s">
        <v>270</v>
      </c>
      <c r="F108" s="15">
        <v>105</v>
      </c>
      <c r="G108" s="16" t="s">
        <v>271</v>
      </c>
      <c r="H108" s="16" t="s">
        <v>272</v>
      </c>
      <c r="I108" s="16">
        <v>0</v>
      </c>
      <c r="J108" s="16">
        <v>7</v>
      </c>
      <c r="K108" s="16">
        <v>7</v>
      </c>
      <c r="L108" s="16">
        <v>1</v>
      </c>
      <c r="M108" s="16">
        <v>0</v>
      </c>
      <c r="N108" s="16">
        <v>1</v>
      </c>
      <c r="O108" s="16">
        <v>1</v>
      </c>
      <c r="P108" s="16">
        <v>3</v>
      </c>
      <c r="Q108" s="15">
        <v>2</v>
      </c>
      <c r="R108" s="16">
        <v>0</v>
      </c>
      <c r="S108" s="16">
        <v>0</v>
      </c>
      <c r="T108" s="16">
        <v>2</v>
      </c>
      <c r="U108" s="15">
        <v>3</v>
      </c>
      <c r="V108" s="15">
        <v>4</v>
      </c>
      <c r="W108" s="29">
        <v>4</v>
      </c>
      <c r="X108" s="15">
        <v>1</v>
      </c>
      <c r="Y108" s="15">
        <v>0</v>
      </c>
      <c r="Z108" s="16">
        <f>VLOOKUP(F108,'[4]EJECUTADO 30 ABRIL'!E107:L859,8,TRUE)</f>
        <v>0</v>
      </c>
      <c r="AA108" s="16"/>
      <c r="AB108" s="16"/>
      <c r="AC108" s="16"/>
      <c r="AD108" s="16"/>
      <c r="AE108" s="16">
        <v>0</v>
      </c>
      <c r="AF108" s="16"/>
      <c r="AG108" s="16"/>
      <c r="AH108" s="16"/>
      <c r="AI108" s="16"/>
      <c r="AJ108" s="16"/>
      <c r="AK108" s="16"/>
      <c r="AL108" s="19">
        <v>7</v>
      </c>
      <c r="AM108" s="20">
        <v>0</v>
      </c>
      <c r="AN108" s="21">
        <v>1</v>
      </c>
    </row>
    <row r="109" spans="1:40" ht="15" customHeight="1">
      <c r="A109" t="str">
        <f t="shared" si="1"/>
        <v>SECRETARIA DE DESARROLLO106</v>
      </c>
      <c r="B109" s="11" t="s">
        <v>208</v>
      </c>
      <c r="C109" s="22" t="s">
        <v>45</v>
      </c>
      <c r="D109" s="25" t="s">
        <v>209</v>
      </c>
      <c r="E109" s="23" t="s">
        <v>270</v>
      </c>
      <c r="F109" s="15">
        <v>106</v>
      </c>
      <c r="G109" s="16" t="s">
        <v>273</v>
      </c>
      <c r="H109" s="16" t="s">
        <v>274</v>
      </c>
      <c r="I109" s="16">
        <v>0</v>
      </c>
      <c r="J109" s="16">
        <v>100</v>
      </c>
      <c r="K109" s="16">
        <v>100</v>
      </c>
      <c r="L109" s="16">
        <v>25</v>
      </c>
      <c r="M109" s="16">
        <v>0</v>
      </c>
      <c r="N109" s="16">
        <v>0</v>
      </c>
      <c r="O109" s="16">
        <v>12</v>
      </c>
      <c r="P109" s="16">
        <v>14</v>
      </c>
      <c r="Q109" s="15">
        <v>29</v>
      </c>
      <c r="R109" s="16">
        <v>0</v>
      </c>
      <c r="S109" s="16">
        <v>0</v>
      </c>
      <c r="T109" s="16">
        <v>0</v>
      </c>
      <c r="U109" s="15">
        <v>0</v>
      </c>
      <c r="V109" s="15">
        <v>54</v>
      </c>
      <c r="W109" s="29">
        <v>54</v>
      </c>
      <c r="X109" s="15">
        <v>29</v>
      </c>
      <c r="Y109" s="15">
        <v>0</v>
      </c>
      <c r="Z109" s="16">
        <f>VLOOKUP(F109,'[4]EJECUTADO 30 ABRIL'!E108:L860,8,TRUE)</f>
        <v>0</v>
      </c>
      <c r="AA109" s="16"/>
      <c r="AB109" s="16"/>
      <c r="AC109" s="16"/>
      <c r="AD109" s="16"/>
      <c r="AE109" s="16">
        <v>28</v>
      </c>
      <c r="AF109" s="16"/>
      <c r="AG109" s="16"/>
      <c r="AH109" s="16"/>
      <c r="AI109" s="16"/>
      <c r="AJ109" s="16"/>
      <c r="AK109" s="16"/>
      <c r="AL109" s="19">
        <v>68</v>
      </c>
      <c r="AM109" s="20">
        <v>0</v>
      </c>
      <c r="AN109" s="21">
        <v>0.68</v>
      </c>
    </row>
    <row r="110" spans="1:40" ht="15" customHeight="1">
      <c r="A110" t="str">
        <f t="shared" si="1"/>
        <v>SECRETARIA DE DESARROLLO107</v>
      </c>
      <c r="B110" s="11" t="s">
        <v>208</v>
      </c>
      <c r="C110" s="22" t="s">
        <v>45</v>
      </c>
      <c r="D110" s="25" t="s">
        <v>209</v>
      </c>
      <c r="E110" s="23" t="s">
        <v>270</v>
      </c>
      <c r="F110" s="15">
        <v>107</v>
      </c>
      <c r="G110" s="16" t="s">
        <v>275</v>
      </c>
      <c r="H110" s="16" t="s">
        <v>276</v>
      </c>
      <c r="I110" s="16">
        <v>0</v>
      </c>
      <c r="J110" s="16">
        <v>7</v>
      </c>
      <c r="K110" s="16">
        <v>7</v>
      </c>
      <c r="L110" s="16">
        <v>1</v>
      </c>
      <c r="M110" s="16">
        <v>0</v>
      </c>
      <c r="N110" s="16">
        <v>0</v>
      </c>
      <c r="O110" s="16">
        <v>5</v>
      </c>
      <c r="P110" s="16">
        <v>4</v>
      </c>
      <c r="Q110" s="15">
        <v>1</v>
      </c>
      <c r="R110" s="16">
        <v>0</v>
      </c>
      <c r="S110" s="16">
        <v>0</v>
      </c>
      <c r="T110" s="16">
        <v>0</v>
      </c>
      <c r="U110" s="15">
        <v>1</v>
      </c>
      <c r="V110" s="15">
        <v>3</v>
      </c>
      <c r="W110" s="29">
        <v>3</v>
      </c>
      <c r="X110" s="15">
        <v>1</v>
      </c>
      <c r="Y110" s="15">
        <v>0</v>
      </c>
      <c r="Z110" s="16">
        <f>VLOOKUP(F110,'[4]EJECUTADO 30 ABRIL'!E109:L861,8,TRUE)</f>
        <v>0</v>
      </c>
      <c r="AA110" s="16"/>
      <c r="AB110" s="16"/>
      <c r="AC110" s="16"/>
      <c r="AD110" s="16"/>
      <c r="AE110" s="16">
        <v>1</v>
      </c>
      <c r="AF110" s="16"/>
      <c r="AG110" s="16"/>
      <c r="AH110" s="16"/>
      <c r="AI110" s="16"/>
      <c r="AJ110" s="16"/>
      <c r="AK110" s="16"/>
      <c r="AL110" s="19">
        <v>7</v>
      </c>
      <c r="AM110" s="20">
        <v>0</v>
      </c>
      <c r="AN110" s="21">
        <v>1</v>
      </c>
    </row>
    <row r="111" spans="1:40" ht="15" customHeight="1">
      <c r="A111" t="str">
        <f t="shared" si="1"/>
        <v>SECRETARIA DE DESARROLLO108</v>
      </c>
      <c r="B111" s="11" t="s">
        <v>208</v>
      </c>
      <c r="C111" s="22" t="s">
        <v>45</v>
      </c>
      <c r="D111" s="25" t="s">
        <v>209</v>
      </c>
      <c r="E111" s="23" t="s">
        <v>270</v>
      </c>
      <c r="F111" s="15">
        <v>108</v>
      </c>
      <c r="G111" s="16" t="s">
        <v>277</v>
      </c>
      <c r="H111" s="16" t="s">
        <v>278</v>
      </c>
      <c r="I111" s="16">
        <v>0</v>
      </c>
      <c r="J111" s="16">
        <v>20</v>
      </c>
      <c r="K111" s="16">
        <v>20</v>
      </c>
      <c r="L111" s="16">
        <v>5</v>
      </c>
      <c r="M111" s="16">
        <v>0</v>
      </c>
      <c r="N111" s="16">
        <v>3</v>
      </c>
      <c r="O111" s="16">
        <v>23</v>
      </c>
      <c r="P111" s="16">
        <v>12</v>
      </c>
      <c r="Q111" s="15">
        <v>3</v>
      </c>
      <c r="R111" s="16">
        <v>0</v>
      </c>
      <c r="S111" s="16">
        <v>0</v>
      </c>
      <c r="T111" s="16">
        <v>0</v>
      </c>
      <c r="U111" s="15">
        <v>0</v>
      </c>
      <c r="V111" s="15">
        <v>54</v>
      </c>
      <c r="W111" s="29">
        <v>54</v>
      </c>
      <c r="X111" s="15">
        <v>3</v>
      </c>
      <c r="Y111" s="15">
        <v>0</v>
      </c>
      <c r="Z111" s="16">
        <f>VLOOKUP(F111,'[4]EJECUTADO 30 ABRIL'!E110:L862,8,TRUE)</f>
        <v>0</v>
      </c>
      <c r="AA111" s="16"/>
      <c r="AB111" s="16"/>
      <c r="AC111" s="16"/>
      <c r="AD111" s="16"/>
      <c r="AE111" s="16">
        <v>2</v>
      </c>
      <c r="AF111" s="16"/>
      <c r="AG111" s="16"/>
      <c r="AH111" s="16"/>
      <c r="AI111" s="16"/>
      <c r="AJ111" s="16"/>
      <c r="AK111" s="16"/>
      <c r="AL111" s="19">
        <v>66</v>
      </c>
      <c r="AM111" s="20">
        <v>0</v>
      </c>
      <c r="AN111" s="21">
        <v>1</v>
      </c>
    </row>
    <row r="112" spans="1:40" ht="15" customHeight="1">
      <c r="A112" t="str">
        <f t="shared" si="1"/>
        <v>SECRETARIA DE DESARROLLO109</v>
      </c>
      <c r="B112" s="11" t="s">
        <v>208</v>
      </c>
      <c r="C112" s="22" t="s">
        <v>45</v>
      </c>
      <c r="D112" s="25" t="s">
        <v>209</v>
      </c>
      <c r="E112" s="23" t="s">
        <v>270</v>
      </c>
      <c r="F112" s="15">
        <v>109</v>
      </c>
      <c r="G112" s="16" t="s">
        <v>279</v>
      </c>
      <c r="H112" s="16" t="s">
        <v>274</v>
      </c>
      <c r="I112" s="16">
        <v>0</v>
      </c>
      <c r="J112" s="16">
        <v>3</v>
      </c>
      <c r="K112" s="16">
        <v>3</v>
      </c>
      <c r="L112" s="16">
        <v>0</v>
      </c>
      <c r="M112" s="16">
        <v>0</v>
      </c>
      <c r="N112" s="16">
        <v>0</v>
      </c>
      <c r="O112" s="16">
        <v>0</v>
      </c>
      <c r="P112" s="16">
        <v>1</v>
      </c>
      <c r="Q112" s="15">
        <v>1</v>
      </c>
      <c r="R112" s="16">
        <v>0</v>
      </c>
      <c r="S112" s="16">
        <v>0</v>
      </c>
      <c r="T112" s="16">
        <v>0</v>
      </c>
      <c r="U112" s="15">
        <v>0</v>
      </c>
      <c r="V112" s="15">
        <v>4</v>
      </c>
      <c r="W112" s="29">
        <v>4</v>
      </c>
      <c r="X112" s="15">
        <v>1</v>
      </c>
      <c r="Y112" s="15">
        <v>0</v>
      </c>
      <c r="Z112" s="16">
        <f>VLOOKUP(F112,'[4]EJECUTADO 30 ABRIL'!E111:L863,8,TRUE)</f>
        <v>0</v>
      </c>
      <c r="AA112" s="16"/>
      <c r="AB112" s="16"/>
      <c r="AC112" s="16"/>
      <c r="AD112" s="16"/>
      <c r="AE112" s="16">
        <v>0</v>
      </c>
      <c r="AF112" s="16"/>
      <c r="AG112" s="16"/>
      <c r="AH112" s="16"/>
      <c r="AI112" s="16"/>
      <c r="AJ112" s="16"/>
      <c r="AK112" s="16"/>
      <c r="AL112" s="19">
        <v>5</v>
      </c>
      <c r="AM112" s="20">
        <v>0</v>
      </c>
      <c r="AN112" s="21">
        <v>1</v>
      </c>
    </row>
    <row r="113" spans="1:40" ht="15" customHeight="1">
      <c r="A113" t="str">
        <f t="shared" si="1"/>
        <v>SECRETARIA DE DESARROLLO110</v>
      </c>
      <c r="B113" s="11" t="s">
        <v>208</v>
      </c>
      <c r="C113" s="22" t="s">
        <v>45</v>
      </c>
      <c r="D113" s="25" t="s">
        <v>209</v>
      </c>
      <c r="E113" s="25" t="s">
        <v>280</v>
      </c>
      <c r="F113" s="15">
        <v>110</v>
      </c>
      <c r="G113" s="16" t="s">
        <v>281</v>
      </c>
      <c r="H113" s="16" t="s">
        <v>282</v>
      </c>
      <c r="I113" s="16">
        <v>0</v>
      </c>
      <c r="J113" s="16">
        <v>1</v>
      </c>
      <c r="K113" s="16">
        <v>1</v>
      </c>
      <c r="L113" s="16">
        <v>0.25</v>
      </c>
      <c r="M113" s="16">
        <v>0</v>
      </c>
      <c r="N113" s="16">
        <v>0</v>
      </c>
      <c r="O113" s="16">
        <v>0.25</v>
      </c>
      <c r="P113" s="16">
        <v>0.25</v>
      </c>
      <c r="Q113" s="15">
        <v>0.25</v>
      </c>
      <c r="R113" s="16">
        <v>0</v>
      </c>
      <c r="S113" s="16">
        <v>0</v>
      </c>
      <c r="T113" s="16">
        <v>0</v>
      </c>
      <c r="U113" s="15">
        <v>0</v>
      </c>
      <c r="V113" s="15">
        <v>2</v>
      </c>
      <c r="W113" s="29">
        <v>2</v>
      </c>
      <c r="X113" s="15">
        <v>0</v>
      </c>
      <c r="Y113" s="15">
        <v>0</v>
      </c>
      <c r="Z113" s="16">
        <f>VLOOKUP(F113,'[4]EJECUTADO 30 ABRIL'!E112:L864,8,TRUE)</f>
        <v>0</v>
      </c>
      <c r="AA113" s="16"/>
      <c r="AB113" s="16"/>
      <c r="AC113" s="16"/>
      <c r="AD113" s="16"/>
      <c r="AE113" s="16">
        <v>0.25</v>
      </c>
      <c r="AF113" s="16"/>
      <c r="AG113" s="16"/>
      <c r="AH113" s="16"/>
      <c r="AI113" s="16"/>
      <c r="AJ113" s="16"/>
      <c r="AK113" s="16"/>
      <c r="AL113" s="19">
        <v>2.25</v>
      </c>
      <c r="AM113" s="20" t="s">
        <v>89</v>
      </c>
      <c r="AN113" s="21">
        <v>1</v>
      </c>
    </row>
    <row r="114" spans="1:40" ht="15" customHeight="1">
      <c r="A114" t="str">
        <f t="shared" si="1"/>
        <v>SECRETARIA DE DESARROLLO111</v>
      </c>
      <c r="B114" s="11" t="s">
        <v>208</v>
      </c>
      <c r="C114" s="22" t="s">
        <v>45</v>
      </c>
      <c r="D114" s="25" t="s">
        <v>209</v>
      </c>
      <c r="E114" s="25" t="s">
        <v>280</v>
      </c>
      <c r="F114" s="15">
        <v>111</v>
      </c>
      <c r="G114" s="16" t="s">
        <v>283</v>
      </c>
      <c r="H114" s="16" t="s">
        <v>284</v>
      </c>
      <c r="I114" s="16">
        <v>0</v>
      </c>
      <c r="J114" s="16">
        <v>7</v>
      </c>
      <c r="K114" s="16">
        <v>7</v>
      </c>
      <c r="L114" s="16">
        <v>1</v>
      </c>
      <c r="M114" s="16">
        <v>0</v>
      </c>
      <c r="N114" s="16">
        <v>0</v>
      </c>
      <c r="O114" s="16">
        <v>0</v>
      </c>
      <c r="P114" s="16">
        <v>3</v>
      </c>
      <c r="Q114" s="15">
        <v>2</v>
      </c>
      <c r="R114" s="16">
        <v>0</v>
      </c>
      <c r="S114" s="16">
        <v>0</v>
      </c>
      <c r="T114" s="16">
        <v>0</v>
      </c>
      <c r="U114" s="15">
        <v>0</v>
      </c>
      <c r="V114" s="15">
        <v>0</v>
      </c>
      <c r="W114" s="29">
        <v>2</v>
      </c>
      <c r="X114" s="15">
        <v>1</v>
      </c>
      <c r="Y114" s="15">
        <v>0</v>
      </c>
      <c r="Z114" s="16">
        <f>VLOOKUP(F114,'[4]EJECUTADO 30 ABRIL'!E113:L865,8,TRUE)</f>
        <v>0</v>
      </c>
      <c r="AA114" s="16"/>
      <c r="AB114" s="16"/>
      <c r="AC114" s="16"/>
      <c r="AD114" s="16"/>
      <c r="AE114" s="16">
        <v>1</v>
      </c>
      <c r="AF114" s="16"/>
      <c r="AG114" s="16"/>
      <c r="AH114" s="16"/>
      <c r="AI114" s="16"/>
      <c r="AJ114" s="16"/>
      <c r="AK114" s="16"/>
      <c r="AL114" s="19">
        <v>5</v>
      </c>
      <c r="AM114" s="20">
        <v>0</v>
      </c>
      <c r="AN114" s="21">
        <v>0.7142857142857143</v>
      </c>
    </row>
    <row r="115" spans="1:40" ht="15" customHeight="1">
      <c r="A115" t="str">
        <f t="shared" si="1"/>
        <v>SECRETARIA DE DESARROLLO112</v>
      </c>
      <c r="B115" s="11" t="s">
        <v>208</v>
      </c>
      <c r="C115" s="22" t="s">
        <v>45</v>
      </c>
      <c r="D115" s="25" t="s">
        <v>209</v>
      </c>
      <c r="E115" s="25" t="s">
        <v>280</v>
      </c>
      <c r="F115" s="15">
        <v>112</v>
      </c>
      <c r="G115" s="16" t="s">
        <v>285</v>
      </c>
      <c r="H115" s="16" t="s">
        <v>286</v>
      </c>
      <c r="I115" s="16">
        <v>0</v>
      </c>
      <c r="J115" s="16">
        <v>2</v>
      </c>
      <c r="K115" s="16">
        <v>2</v>
      </c>
      <c r="L115" s="16">
        <v>1</v>
      </c>
      <c r="M115" s="16">
        <v>0</v>
      </c>
      <c r="N115" s="16">
        <v>0</v>
      </c>
      <c r="O115" s="16">
        <v>1</v>
      </c>
      <c r="P115" s="16">
        <v>1</v>
      </c>
      <c r="Q115" s="15">
        <v>1</v>
      </c>
      <c r="R115" s="16">
        <v>0</v>
      </c>
      <c r="S115" s="16">
        <v>0</v>
      </c>
      <c r="T115" s="16">
        <v>0</v>
      </c>
      <c r="U115" s="15">
        <v>0</v>
      </c>
      <c r="V115" s="15">
        <v>0</v>
      </c>
      <c r="W115" s="29">
        <v>6</v>
      </c>
      <c r="X115" s="15">
        <v>0</v>
      </c>
      <c r="Y115" s="15">
        <v>0</v>
      </c>
      <c r="Z115" s="16">
        <f>VLOOKUP(F115,'[4]EJECUTADO 30 ABRIL'!E114:L866,8,TRUE)</f>
        <v>0</v>
      </c>
      <c r="AA115" s="16"/>
      <c r="AB115" s="16"/>
      <c r="AC115" s="16"/>
      <c r="AD115" s="16"/>
      <c r="AE115" s="16">
        <v>0</v>
      </c>
      <c r="AF115" s="16"/>
      <c r="AG115" s="16"/>
      <c r="AH115" s="16"/>
      <c r="AI115" s="16"/>
      <c r="AJ115" s="16"/>
      <c r="AK115" s="16"/>
      <c r="AL115" s="19">
        <v>7</v>
      </c>
      <c r="AM115" s="20" t="s">
        <v>89</v>
      </c>
      <c r="AN115" s="21">
        <v>1</v>
      </c>
    </row>
    <row r="116" spans="1:40" ht="15" customHeight="1">
      <c r="A116" t="str">
        <f t="shared" si="1"/>
        <v>SECRETARIA DE DESARROLLO113</v>
      </c>
      <c r="B116" s="11" t="s">
        <v>208</v>
      </c>
      <c r="C116" s="22" t="s">
        <v>45</v>
      </c>
      <c r="D116" s="25" t="s">
        <v>209</v>
      </c>
      <c r="E116" s="23" t="s">
        <v>287</v>
      </c>
      <c r="F116" s="15">
        <v>113</v>
      </c>
      <c r="G116" s="16" t="s">
        <v>288</v>
      </c>
      <c r="H116" s="16" t="s">
        <v>289</v>
      </c>
      <c r="I116" s="16">
        <v>0</v>
      </c>
      <c r="J116" s="16">
        <v>1</v>
      </c>
      <c r="K116" s="16">
        <v>1</v>
      </c>
      <c r="L116" s="16">
        <v>0.25</v>
      </c>
      <c r="M116" s="16">
        <v>0</v>
      </c>
      <c r="N116" s="16">
        <v>0</v>
      </c>
      <c r="O116" s="16">
        <v>0.15</v>
      </c>
      <c r="P116" s="16">
        <v>0</v>
      </c>
      <c r="Q116" s="15">
        <v>0.25</v>
      </c>
      <c r="R116" s="16">
        <v>0</v>
      </c>
      <c r="S116" s="16">
        <v>0.05</v>
      </c>
      <c r="T116" s="16">
        <v>0.1</v>
      </c>
      <c r="U116" s="15">
        <v>0.2</v>
      </c>
      <c r="V116" s="15">
        <v>0.25</v>
      </c>
      <c r="W116" s="29">
        <v>0.35</v>
      </c>
      <c r="X116" s="15">
        <v>0.3</v>
      </c>
      <c r="Y116" s="15">
        <v>0</v>
      </c>
      <c r="Z116" s="16">
        <f>VLOOKUP(F116,'[4]EJECUTADO 30 ABRIL'!E115:L867,8,TRUE)</f>
        <v>0</v>
      </c>
      <c r="AA116" s="16"/>
      <c r="AB116" s="16"/>
      <c r="AC116" s="16"/>
      <c r="AD116" s="16"/>
      <c r="AE116" s="16">
        <v>0.25</v>
      </c>
      <c r="AF116" s="16"/>
      <c r="AG116" s="16"/>
      <c r="AH116" s="16"/>
      <c r="AI116" s="16"/>
      <c r="AJ116" s="16"/>
      <c r="AK116" s="16"/>
      <c r="AL116" s="19">
        <v>0.35</v>
      </c>
      <c r="AM116" s="20">
        <v>0</v>
      </c>
      <c r="AN116" s="21">
        <v>0.35</v>
      </c>
    </row>
    <row r="117" spans="1:40" ht="15" customHeight="1">
      <c r="A117" t="str">
        <f t="shared" si="1"/>
        <v>SECRETARIA DE DESARROLLO114</v>
      </c>
      <c r="B117" s="11" t="s">
        <v>208</v>
      </c>
      <c r="C117" s="22" t="s">
        <v>45</v>
      </c>
      <c r="D117" s="25" t="s">
        <v>209</v>
      </c>
      <c r="E117" s="23" t="s">
        <v>287</v>
      </c>
      <c r="F117" s="15">
        <v>114</v>
      </c>
      <c r="G117" s="16" t="s">
        <v>290</v>
      </c>
      <c r="H117" s="16" t="s">
        <v>291</v>
      </c>
      <c r="I117" s="16">
        <v>0</v>
      </c>
      <c r="J117" s="16">
        <v>16</v>
      </c>
      <c r="K117" s="16">
        <v>16</v>
      </c>
      <c r="L117" s="16">
        <v>4</v>
      </c>
      <c r="M117" s="16">
        <v>0</v>
      </c>
      <c r="N117" s="16">
        <v>0</v>
      </c>
      <c r="O117" s="16">
        <v>1</v>
      </c>
      <c r="P117" s="16">
        <v>2</v>
      </c>
      <c r="Q117" s="15">
        <v>5</v>
      </c>
      <c r="R117" s="16">
        <v>0</v>
      </c>
      <c r="S117" s="16">
        <v>1</v>
      </c>
      <c r="T117" s="16">
        <v>2</v>
      </c>
      <c r="U117" s="15">
        <v>3</v>
      </c>
      <c r="V117" s="15">
        <v>4</v>
      </c>
      <c r="W117" s="29">
        <v>5</v>
      </c>
      <c r="X117" s="15">
        <v>5</v>
      </c>
      <c r="Y117" s="15">
        <v>0</v>
      </c>
      <c r="Z117" s="16">
        <v>1</v>
      </c>
      <c r="AA117" s="16"/>
      <c r="AB117" s="16"/>
      <c r="AC117" s="16"/>
      <c r="AD117" s="16"/>
      <c r="AE117" s="16">
        <v>4</v>
      </c>
      <c r="AF117" s="16"/>
      <c r="AG117" s="16"/>
      <c r="AH117" s="16"/>
      <c r="AI117" s="16"/>
      <c r="AJ117" s="16"/>
      <c r="AK117" s="16"/>
      <c r="AL117" s="19">
        <v>8</v>
      </c>
      <c r="AM117" s="20">
        <v>0.2</v>
      </c>
      <c r="AN117" s="21">
        <v>0.5</v>
      </c>
    </row>
    <row r="118" spans="1:40" ht="15" customHeight="1">
      <c r="A118" t="str">
        <f t="shared" si="1"/>
        <v>SECRETARIA DE DESARROLLO115</v>
      </c>
      <c r="B118" s="11" t="s">
        <v>208</v>
      </c>
      <c r="C118" s="22" t="s">
        <v>45</v>
      </c>
      <c r="D118" s="25" t="s">
        <v>209</v>
      </c>
      <c r="E118" s="23" t="s">
        <v>287</v>
      </c>
      <c r="F118" s="15">
        <v>115</v>
      </c>
      <c r="G118" s="16" t="s">
        <v>292</v>
      </c>
      <c r="H118" s="16" t="s">
        <v>293</v>
      </c>
      <c r="I118" s="16">
        <v>0</v>
      </c>
      <c r="J118" s="16">
        <v>87</v>
      </c>
      <c r="K118" s="16">
        <v>87</v>
      </c>
      <c r="L118" s="16">
        <v>20</v>
      </c>
      <c r="M118" s="16">
        <v>0</v>
      </c>
      <c r="N118" s="16">
        <v>0</v>
      </c>
      <c r="O118" s="16">
        <v>85</v>
      </c>
      <c r="P118" s="16">
        <v>85</v>
      </c>
      <c r="Q118" s="15">
        <v>10</v>
      </c>
      <c r="R118" s="16">
        <v>0</v>
      </c>
      <c r="S118" s="16">
        <v>7</v>
      </c>
      <c r="T118" s="16">
        <v>8</v>
      </c>
      <c r="U118" s="15">
        <v>13</v>
      </c>
      <c r="V118" s="15">
        <v>15</v>
      </c>
      <c r="W118" s="29">
        <v>15</v>
      </c>
      <c r="X118" s="15">
        <v>36</v>
      </c>
      <c r="Y118" s="15">
        <v>0</v>
      </c>
      <c r="Z118" s="16">
        <f>VLOOKUP(F118,'[4]EJECUTADO 30 ABRIL'!E117:L869,8,TRUE)</f>
        <v>0</v>
      </c>
      <c r="AA118" s="16"/>
      <c r="AB118" s="16"/>
      <c r="AC118" s="16"/>
      <c r="AD118" s="16"/>
      <c r="AE118" s="16">
        <v>0</v>
      </c>
      <c r="AF118" s="16"/>
      <c r="AG118" s="16"/>
      <c r="AH118" s="16"/>
      <c r="AI118" s="16"/>
      <c r="AJ118" s="16"/>
      <c r="AK118" s="16"/>
      <c r="AL118" s="19">
        <v>100</v>
      </c>
      <c r="AM118" s="20">
        <v>0</v>
      </c>
      <c r="AN118" s="21">
        <v>1</v>
      </c>
    </row>
    <row r="119" spans="1:40" ht="15" customHeight="1">
      <c r="A119" t="str">
        <f t="shared" si="1"/>
        <v>SECRETARIA DE DESARROLLO116</v>
      </c>
      <c r="B119" s="11" t="s">
        <v>208</v>
      </c>
      <c r="C119" s="22" t="s">
        <v>45</v>
      </c>
      <c r="D119" s="25" t="s">
        <v>209</v>
      </c>
      <c r="E119" s="23" t="s">
        <v>287</v>
      </c>
      <c r="F119" s="15">
        <v>116</v>
      </c>
      <c r="G119" s="16" t="s">
        <v>294</v>
      </c>
      <c r="H119" s="16" t="s">
        <v>295</v>
      </c>
      <c r="I119" s="16">
        <v>0</v>
      </c>
      <c r="J119" s="16">
        <v>4</v>
      </c>
      <c r="K119" s="16">
        <v>4</v>
      </c>
      <c r="L119" s="16">
        <v>1</v>
      </c>
      <c r="M119" s="16">
        <v>0</v>
      </c>
      <c r="N119" s="16">
        <v>1</v>
      </c>
      <c r="O119" s="16">
        <v>1</v>
      </c>
      <c r="P119" s="16">
        <v>1</v>
      </c>
      <c r="Q119" s="15">
        <v>1</v>
      </c>
      <c r="R119" s="16">
        <v>0</v>
      </c>
      <c r="S119" s="16">
        <v>0</v>
      </c>
      <c r="T119" s="16">
        <v>1</v>
      </c>
      <c r="U119" s="15">
        <v>1</v>
      </c>
      <c r="V119" s="15">
        <v>2</v>
      </c>
      <c r="W119" s="29">
        <v>2</v>
      </c>
      <c r="X119" s="15">
        <v>1</v>
      </c>
      <c r="Y119" s="15">
        <v>0</v>
      </c>
      <c r="Z119" s="16">
        <f>VLOOKUP(F119,'[4]EJECUTADO 30 ABRIL'!E118:L870,8,TRUE)</f>
        <v>0</v>
      </c>
      <c r="AA119" s="16"/>
      <c r="AB119" s="16"/>
      <c r="AC119" s="16"/>
      <c r="AD119" s="16"/>
      <c r="AE119" s="16">
        <v>1</v>
      </c>
      <c r="AF119" s="16"/>
      <c r="AG119" s="16"/>
      <c r="AH119" s="16"/>
      <c r="AI119" s="16"/>
      <c r="AJ119" s="16"/>
      <c r="AK119" s="16"/>
      <c r="AL119" s="19">
        <v>3</v>
      </c>
      <c r="AM119" s="20">
        <v>0</v>
      </c>
      <c r="AN119" s="21">
        <v>0.75</v>
      </c>
    </row>
    <row r="120" spans="1:40" ht="15" customHeight="1">
      <c r="A120" t="str">
        <f t="shared" si="1"/>
        <v>SECRETARIA DE DESARROLLO117</v>
      </c>
      <c r="B120" s="11" t="s">
        <v>208</v>
      </c>
      <c r="C120" s="22" t="s">
        <v>45</v>
      </c>
      <c r="D120" s="25" t="s">
        <v>209</v>
      </c>
      <c r="E120" s="25" t="s">
        <v>296</v>
      </c>
      <c r="F120" s="15">
        <v>117</v>
      </c>
      <c r="G120" s="16" t="s">
        <v>297</v>
      </c>
      <c r="H120" s="16" t="s">
        <v>298</v>
      </c>
      <c r="I120" s="16">
        <v>0</v>
      </c>
      <c r="J120" s="16">
        <v>3</v>
      </c>
      <c r="K120" s="16">
        <v>3</v>
      </c>
      <c r="L120" s="16">
        <v>0</v>
      </c>
      <c r="M120" s="16">
        <v>0</v>
      </c>
      <c r="N120" s="16">
        <v>0</v>
      </c>
      <c r="O120" s="16">
        <v>0</v>
      </c>
      <c r="P120" s="16">
        <v>1</v>
      </c>
      <c r="Q120" s="15">
        <v>1</v>
      </c>
      <c r="R120" s="16">
        <v>0</v>
      </c>
      <c r="S120" s="16">
        <v>0</v>
      </c>
      <c r="T120" s="16">
        <v>0</v>
      </c>
      <c r="U120" s="15">
        <v>1</v>
      </c>
      <c r="V120" s="15">
        <v>1</v>
      </c>
      <c r="W120" s="29">
        <v>1</v>
      </c>
      <c r="X120" s="15">
        <v>1</v>
      </c>
      <c r="Y120" s="15">
        <v>0</v>
      </c>
      <c r="Z120" s="16">
        <f>VLOOKUP(F120,'[4]EJECUTADO 30 ABRIL'!E119:L871,8,TRUE)</f>
        <v>0</v>
      </c>
      <c r="AA120" s="16"/>
      <c r="AB120" s="16"/>
      <c r="AC120" s="16"/>
      <c r="AD120" s="16"/>
      <c r="AE120" s="16">
        <v>0</v>
      </c>
      <c r="AF120" s="16"/>
      <c r="AG120" s="16"/>
      <c r="AH120" s="16"/>
      <c r="AI120" s="16"/>
      <c r="AJ120" s="16"/>
      <c r="AK120" s="16"/>
      <c r="AL120" s="19">
        <v>2</v>
      </c>
      <c r="AM120" s="20">
        <v>0</v>
      </c>
      <c r="AN120" s="21">
        <v>0.66666666666666663</v>
      </c>
    </row>
    <row r="121" spans="1:40" ht="15" customHeight="1">
      <c r="A121" t="str">
        <f t="shared" si="1"/>
        <v>SECRETARIA DE DESARROLLO118</v>
      </c>
      <c r="B121" s="11" t="s">
        <v>208</v>
      </c>
      <c r="C121" s="22" t="s">
        <v>45</v>
      </c>
      <c r="D121" s="25" t="s">
        <v>209</v>
      </c>
      <c r="E121" s="25" t="s">
        <v>296</v>
      </c>
      <c r="F121" s="15">
        <v>118</v>
      </c>
      <c r="G121" s="16" t="s">
        <v>299</v>
      </c>
      <c r="H121" s="16" t="s">
        <v>300</v>
      </c>
      <c r="I121" s="16">
        <v>15000</v>
      </c>
      <c r="J121" s="16">
        <v>20000</v>
      </c>
      <c r="K121" s="16">
        <v>5000</v>
      </c>
      <c r="L121" s="16">
        <v>1500</v>
      </c>
      <c r="M121" s="16">
        <v>0</v>
      </c>
      <c r="N121" s="16">
        <v>260</v>
      </c>
      <c r="O121" s="16">
        <v>1368</v>
      </c>
      <c r="P121" s="16">
        <v>1566</v>
      </c>
      <c r="Q121" s="15">
        <v>1145</v>
      </c>
      <c r="R121" s="16">
        <v>0</v>
      </c>
      <c r="S121" s="16">
        <v>0</v>
      </c>
      <c r="T121" s="16">
        <v>190</v>
      </c>
      <c r="U121" s="15">
        <v>448</v>
      </c>
      <c r="V121" s="15">
        <v>1352</v>
      </c>
      <c r="W121" s="29">
        <v>2952</v>
      </c>
      <c r="X121" s="15">
        <v>1145</v>
      </c>
      <c r="Y121" s="15">
        <v>0</v>
      </c>
      <c r="Z121" s="16">
        <f>VLOOKUP(F121,'[4]EJECUTADO 30 ABRIL'!E120:L872,8,TRUE)</f>
        <v>0</v>
      </c>
      <c r="AA121" s="16"/>
      <c r="AB121" s="16"/>
      <c r="AC121" s="16"/>
      <c r="AD121" s="16"/>
      <c r="AE121" s="16">
        <v>1144</v>
      </c>
      <c r="AF121" s="16"/>
      <c r="AG121" s="16"/>
      <c r="AH121" s="16"/>
      <c r="AI121" s="16"/>
      <c r="AJ121" s="16"/>
      <c r="AK121" s="16"/>
      <c r="AL121" s="19">
        <v>4518</v>
      </c>
      <c r="AM121" s="20">
        <v>0</v>
      </c>
      <c r="AN121" s="21">
        <v>0.90359999999999996</v>
      </c>
    </row>
    <row r="122" spans="1:40" ht="15" customHeight="1">
      <c r="A122" t="str">
        <f t="shared" si="1"/>
        <v>SECRETARIA DE DESARROLLO119</v>
      </c>
      <c r="B122" s="11" t="s">
        <v>208</v>
      </c>
      <c r="C122" s="22" t="s">
        <v>45</v>
      </c>
      <c r="D122" s="32" t="s">
        <v>301</v>
      </c>
      <c r="E122" s="23" t="s">
        <v>302</v>
      </c>
      <c r="F122" s="15">
        <v>119</v>
      </c>
      <c r="G122" s="16" t="s">
        <v>303</v>
      </c>
      <c r="H122" s="16" t="s">
        <v>304</v>
      </c>
      <c r="I122" s="16">
        <v>29</v>
      </c>
      <c r="J122" s="16">
        <v>69</v>
      </c>
      <c r="K122" s="16">
        <v>40</v>
      </c>
      <c r="L122" s="16">
        <v>40</v>
      </c>
      <c r="M122" s="16">
        <v>0</v>
      </c>
      <c r="N122" s="16">
        <v>13</v>
      </c>
      <c r="O122" s="16">
        <v>13</v>
      </c>
      <c r="P122" s="16">
        <v>34</v>
      </c>
      <c r="Q122" s="15">
        <v>2</v>
      </c>
      <c r="R122" s="16">
        <v>0</v>
      </c>
      <c r="S122" s="16">
        <v>100</v>
      </c>
      <c r="T122" s="16">
        <v>100</v>
      </c>
      <c r="U122" s="15">
        <v>100</v>
      </c>
      <c r="V122" s="15">
        <v>957</v>
      </c>
      <c r="W122" s="29">
        <v>957</v>
      </c>
      <c r="X122" s="15">
        <v>200</v>
      </c>
      <c r="Y122" s="15">
        <v>0</v>
      </c>
      <c r="Z122" s="16">
        <f>VLOOKUP(F122,'[4]EJECUTADO 30 ABRIL'!E121:L873,8,TRUE)</f>
        <v>0</v>
      </c>
      <c r="AA122" s="16"/>
      <c r="AB122" s="16"/>
      <c r="AC122" s="16"/>
      <c r="AD122" s="16"/>
      <c r="AE122" s="16">
        <v>0</v>
      </c>
      <c r="AF122" s="16"/>
      <c r="AG122" s="16"/>
      <c r="AH122" s="16"/>
      <c r="AI122" s="16"/>
      <c r="AJ122" s="16"/>
      <c r="AK122" s="16"/>
      <c r="AL122" s="19">
        <v>991</v>
      </c>
      <c r="AM122" s="20">
        <v>0</v>
      </c>
      <c r="AN122" s="21">
        <v>1</v>
      </c>
    </row>
    <row r="123" spans="1:40" ht="15" customHeight="1">
      <c r="A123" t="str">
        <f t="shared" si="1"/>
        <v>SECRETARIA DE DESARROLLO120</v>
      </c>
      <c r="B123" s="11" t="s">
        <v>208</v>
      </c>
      <c r="C123" s="22" t="s">
        <v>45</v>
      </c>
      <c r="D123" s="32" t="s">
        <v>301</v>
      </c>
      <c r="E123" s="23" t="s">
        <v>302</v>
      </c>
      <c r="F123" s="15">
        <v>120</v>
      </c>
      <c r="G123" s="16" t="s">
        <v>305</v>
      </c>
      <c r="H123" s="16" t="s">
        <v>306</v>
      </c>
      <c r="I123" s="16">
        <v>486</v>
      </c>
      <c r="J123" s="16">
        <v>1046</v>
      </c>
      <c r="K123" s="16">
        <v>560</v>
      </c>
      <c r="L123" s="16">
        <v>200</v>
      </c>
      <c r="M123" s="16">
        <v>0</v>
      </c>
      <c r="N123" s="16">
        <v>375</v>
      </c>
      <c r="O123" s="16">
        <v>375</v>
      </c>
      <c r="P123" s="16">
        <v>315</v>
      </c>
      <c r="Q123" s="15">
        <v>82</v>
      </c>
      <c r="R123" s="16">
        <v>0</v>
      </c>
      <c r="S123" s="16">
        <v>0</v>
      </c>
      <c r="T123" s="16">
        <v>54</v>
      </c>
      <c r="U123" s="15">
        <v>54</v>
      </c>
      <c r="V123" s="15">
        <v>1431</v>
      </c>
      <c r="W123" s="29">
        <v>1431</v>
      </c>
      <c r="X123" s="15">
        <v>200</v>
      </c>
      <c r="Y123" s="15">
        <v>0</v>
      </c>
      <c r="Z123" s="16">
        <f>VLOOKUP(F123,'[4]EJECUTADO 30 ABRIL'!E122:L874,8,TRUE)</f>
        <v>0</v>
      </c>
      <c r="AA123" s="16"/>
      <c r="AB123" s="16"/>
      <c r="AC123" s="16"/>
      <c r="AD123" s="16"/>
      <c r="AE123" s="16">
        <v>51</v>
      </c>
      <c r="AF123" s="16"/>
      <c r="AG123" s="16"/>
      <c r="AH123" s="16"/>
      <c r="AI123" s="16"/>
      <c r="AJ123" s="16"/>
      <c r="AK123" s="16"/>
      <c r="AL123" s="19">
        <v>1746</v>
      </c>
      <c r="AM123" s="20">
        <v>0</v>
      </c>
      <c r="AN123" s="21">
        <v>1</v>
      </c>
    </row>
    <row r="124" spans="1:40" ht="15" customHeight="1">
      <c r="A124" t="str">
        <f t="shared" si="1"/>
        <v>SECRETARIA DE DESARROLLO121</v>
      </c>
      <c r="B124" s="11" t="s">
        <v>208</v>
      </c>
      <c r="C124" s="22" t="s">
        <v>45</v>
      </c>
      <c r="D124" s="32" t="s">
        <v>301</v>
      </c>
      <c r="E124" s="23" t="s">
        <v>302</v>
      </c>
      <c r="F124" s="15">
        <v>121</v>
      </c>
      <c r="G124" s="16" t="s">
        <v>307</v>
      </c>
      <c r="H124" s="16" t="s">
        <v>308</v>
      </c>
      <c r="I124" s="16">
        <v>1</v>
      </c>
      <c r="J124" s="16">
        <v>401</v>
      </c>
      <c r="K124" s="16">
        <v>400</v>
      </c>
      <c r="L124" s="16">
        <v>100</v>
      </c>
      <c r="M124" s="16">
        <v>0</v>
      </c>
      <c r="N124" s="16">
        <v>135</v>
      </c>
      <c r="O124" s="16">
        <v>135</v>
      </c>
      <c r="P124" s="16">
        <v>150</v>
      </c>
      <c r="Q124" s="15">
        <v>84</v>
      </c>
      <c r="R124" s="16">
        <v>0</v>
      </c>
      <c r="S124" s="16">
        <v>0</v>
      </c>
      <c r="T124" s="16">
        <v>0</v>
      </c>
      <c r="U124" s="15">
        <v>0</v>
      </c>
      <c r="V124" s="15">
        <v>0</v>
      </c>
      <c r="W124" s="29">
        <v>180</v>
      </c>
      <c r="X124" s="15">
        <v>70</v>
      </c>
      <c r="Y124" s="15">
        <v>0</v>
      </c>
      <c r="Z124" s="16">
        <f>VLOOKUP(F124,'[4]EJECUTADO 30 ABRIL'!E123:L875,8,TRUE)</f>
        <v>0</v>
      </c>
      <c r="AA124" s="16"/>
      <c r="AB124" s="16"/>
      <c r="AC124" s="16"/>
      <c r="AD124" s="16"/>
      <c r="AE124" s="16">
        <v>83</v>
      </c>
      <c r="AF124" s="16"/>
      <c r="AG124" s="16"/>
      <c r="AH124" s="16"/>
      <c r="AI124" s="16"/>
      <c r="AJ124" s="16"/>
      <c r="AK124" s="16"/>
      <c r="AL124" s="19">
        <v>330</v>
      </c>
      <c r="AM124" s="20">
        <v>0</v>
      </c>
      <c r="AN124" s="21">
        <v>0.82499999999999996</v>
      </c>
    </row>
    <row r="125" spans="1:40" ht="15" customHeight="1">
      <c r="A125" t="str">
        <f t="shared" si="1"/>
        <v>SECRETARIA DE DESARROLLO122</v>
      </c>
      <c r="B125" s="11" t="s">
        <v>208</v>
      </c>
      <c r="C125" s="22" t="s">
        <v>45</v>
      </c>
      <c r="D125" s="32" t="s">
        <v>301</v>
      </c>
      <c r="E125" s="25" t="s">
        <v>309</v>
      </c>
      <c r="F125" s="15">
        <v>122</v>
      </c>
      <c r="G125" s="16" t="s">
        <v>310</v>
      </c>
      <c r="H125" s="16" t="s">
        <v>311</v>
      </c>
      <c r="I125" s="16">
        <v>919</v>
      </c>
      <c r="J125" s="16">
        <v>1919</v>
      </c>
      <c r="K125" s="16">
        <v>1000</v>
      </c>
      <c r="L125" s="16">
        <v>150</v>
      </c>
      <c r="M125" s="16">
        <v>135</v>
      </c>
      <c r="N125" s="16">
        <v>0</v>
      </c>
      <c r="O125" s="16">
        <v>135</v>
      </c>
      <c r="P125" s="16">
        <v>135</v>
      </c>
      <c r="Q125" s="15">
        <v>272</v>
      </c>
      <c r="R125" s="16">
        <v>0</v>
      </c>
      <c r="S125" s="16">
        <v>0</v>
      </c>
      <c r="T125" s="16">
        <v>0</v>
      </c>
      <c r="U125" s="15">
        <v>142</v>
      </c>
      <c r="V125" s="15">
        <v>780</v>
      </c>
      <c r="W125" s="29">
        <v>780</v>
      </c>
      <c r="X125" s="15">
        <v>100</v>
      </c>
      <c r="Y125" s="15">
        <v>0</v>
      </c>
      <c r="Z125" s="16">
        <f>VLOOKUP(F125,'[4]EJECUTADO 30 ABRIL'!E124:L876,8,TRUE)</f>
        <v>0</v>
      </c>
      <c r="AA125" s="16"/>
      <c r="AB125" s="16"/>
      <c r="AC125" s="16"/>
      <c r="AD125" s="16"/>
      <c r="AE125" s="16">
        <v>293</v>
      </c>
      <c r="AF125" s="16"/>
      <c r="AG125" s="16"/>
      <c r="AH125" s="16"/>
      <c r="AI125" s="16"/>
      <c r="AJ125" s="16"/>
      <c r="AK125" s="16"/>
      <c r="AL125" s="19">
        <v>915</v>
      </c>
      <c r="AM125" s="20">
        <v>0</v>
      </c>
      <c r="AN125" s="21">
        <v>0.91500000000000004</v>
      </c>
    </row>
    <row r="126" spans="1:40" ht="15" customHeight="1">
      <c r="A126" t="str">
        <f t="shared" si="1"/>
        <v>SECRETARIA DE DESARROLLO123</v>
      </c>
      <c r="B126" s="11" t="s">
        <v>208</v>
      </c>
      <c r="C126" s="22" t="s">
        <v>45</v>
      </c>
      <c r="D126" s="32" t="s">
        <v>301</v>
      </c>
      <c r="E126" s="25" t="s">
        <v>309</v>
      </c>
      <c r="F126" s="15">
        <v>123</v>
      </c>
      <c r="G126" s="16" t="s">
        <v>312</v>
      </c>
      <c r="H126" s="16" t="s">
        <v>313</v>
      </c>
      <c r="I126" s="16">
        <v>1</v>
      </c>
      <c r="J126" s="16">
        <v>3</v>
      </c>
      <c r="K126" s="16">
        <v>2</v>
      </c>
      <c r="L126" s="16">
        <v>0</v>
      </c>
      <c r="M126" s="16">
        <v>0</v>
      </c>
      <c r="N126" s="16">
        <v>0</v>
      </c>
      <c r="O126" s="16">
        <v>0</v>
      </c>
      <c r="P126" s="16">
        <v>0</v>
      </c>
      <c r="Q126" s="15">
        <v>1</v>
      </c>
      <c r="R126" s="16">
        <v>0</v>
      </c>
      <c r="S126" s="16">
        <v>0</v>
      </c>
      <c r="T126" s="16">
        <v>1</v>
      </c>
      <c r="U126" s="15">
        <v>1</v>
      </c>
      <c r="V126" s="15">
        <v>1</v>
      </c>
      <c r="W126" s="29">
        <v>1</v>
      </c>
      <c r="X126" s="15">
        <v>1</v>
      </c>
      <c r="Y126" s="15">
        <v>0</v>
      </c>
      <c r="Z126" s="16">
        <f>VLOOKUP(F126,'[4]EJECUTADO 30 ABRIL'!E125:L877,8,TRUE)</f>
        <v>0</v>
      </c>
      <c r="AA126" s="16"/>
      <c r="AB126" s="16"/>
      <c r="AC126" s="16"/>
      <c r="AD126" s="16"/>
      <c r="AE126" s="16">
        <v>1</v>
      </c>
      <c r="AF126" s="16"/>
      <c r="AG126" s="16"/>
      <c r="AH126" s="16"/>
      <c r="AI126" s="16"/>
      <c r="AJ126" s="16"/>
      <c r="AK126" s="16"/>
      <c r="AL126" s="19">
        <v>1</v>
      </c>
      <c r="AM126" s="20">
        <v>0</v>
      </c>
      <c r="AN126" s="21">
        <v>0.5</v>
      </c>
    </row>
    <row r="127" spans="1:40" ht="15" customHeight="1">
      <c r="A127" t="str">
        <f t="shared" si="1"/>
        <v>SECRETARIA DE DESARROLLO124</v>
      </c>
      <c r="B127" s="11" t="s">
        <v>208</v>
      </c>
      <c r="C127" s="22" t="s">
        <v>45</v>
      </c>
      <c r="D127" s="32" t="s">
        <v>301</v>
      </c>
      <c r="E127" s="25" t="s">
        <v>309</v>
      </c>
      <c r="F127" s="15">
        <v>124</v>
      </c>
      <c r="G127" s="16" t="s">
        <v>314</v>
      </c>
      <c r="H127" s="16" t="s">
        <v>315</v>
      </c>
      <c r="I127" s="16">
        <v>1</v>
      </c>
      <c r="J127" s="16">
        <v>5</v>
      </c>
      <c r="K127" s="16">
        <v>4</v>
      </c>
      <c r="L127" s="16">
        <v>1</v>
      </c>
      <c r="M127" s="16">
        <v>0</v>
      </c>
      <c r="N127" s="16">
        <v>0</v>
      </c>
      <c r="O127" s="16">
        <v>0.5</v>
      </c>
      <c r="P127" s="16">
        <v>1</v>
      </c>
      <c r="Q127" s="15">
        <v>1</v>
      </c>
      <c r="R127" s="16">
        <v>0</v>
      </c>
      <c r="S127" s="16">
        <v>1</v>
      </c>
      <c r="T127" s="16">
        <v>1</v>
      </c>
      <c r="U127" s="15">
        <v>1</v>
      </c>
      <c r="V127" s="15">
        <v>1</v>
      </c>
      <c r="W127" s="29">
        <v>1</v>
      </c>
      <c r="X127" s="15">
        <v>1</v>
      </c>
      <c r="Y127" s="15">
        <v>0</v>
      </c>
      <c r="Z127" s="16">
        <f>VLOOKUP(F127,'[4]EJECUTADO 30 ABRIL'!E126:L878,8,TRUE)</f>
        <v>0</v>
      </c>
      <c r="AA127" s="16"/>
      <c r="AB127" s="16"/>
      <c r="AC127" s="16"/>
      <c r="AD127" s="16"/>
      <c r="AE127" s="16">
        <v>1</v>
      </c>
      <c r="AF127" s="16"/>
      <c r="AG127" s="16"/>
      <c r="AH127" s="16"/>
      <c r="AI127" s="16"/>
      <c r="AJ127" s="16"/>
      <c r="AK127" s="16"/>
      <c r="AL127" s="19">
        <v>2</v>
      </c>
      <c r="AM127" s="20">
        <v>0</v>
      </c>
      <c r="AN127" s="21">
        <v>0.5</v>
      </c>
    </row>
    <row r="128" spans="1:40" ht="15" customHeight="1">
      <c r="A128" t="str">
        <f t="shared" si="1"/>
        <v>SECRETARIA DE DESARROLLO125</v>
      </c>
      <c r="B128" s="11" t="s">
        <v>208</v>
      </c>
      <c r="C128" s="22" t="s">
        <v>45</v>
      </c>
      <c r="D128" s="32" t="s">
        <v>301</v>
      </c>
      <c r="E128" s="25" t="s">
        <v>309</v>
      </c>
      <c r="F128" s="15">
        <v>125</v>
      </c>
      <c r="G128" s="16" t="s">
        <v>316</v>
      </c>
      <c r="H128" s="16" t="s">
        <v>317</v>
      </c>
      <c r="I128" s="16">
        <v>0</v>
      </c>
      <c r="J128" s="16">
        <v>1000</v>
      </c>
      <c r="K128" s="16">
        <v>1000</v>
      </c>
      <c r="L128" s="16">
        <v>0</v>
      </c>
      <c r="M128" s="16">
        <v>0</v>
      </c>
      <c r="N128" s="16">
        <v>0</v>
      </c>
      <c r="O128" s="16">
        <v>0</v>
      </c>
      <c r="P128" s="16">
        <v>0</v>
      </c>
      <c r="Q128" s="15">
        <v>400</v>
      </c>
      <c r="R128" s="16">
        <v>0</v>
      </c>
      <c r="S128" s="16">
        <v>0</v>
      </c>
      <c r="T128" s="16">
        <v>0</v>
      </c>
      <c r="U128" s="15">
        <v>0</v>
      </c>
      <c r="V128" s="15">
        <v>60</v>
      </c>
      <c r="W128" s="29">
        <v>1000</v>
      </c>
      <c r="X128" s="15">
        <v>0</v>
      </c>
      <c r="Y128" s="15">
        <v>0</v>
      </c>
      <c r="Z128" s="16">
        <f>VLOOKUP(F128,'[4]EJECUTADO 30 ABRIL'!E127:L879,8,TRUE)</f>
        <v>0</v>
      </c>
      <c r="AA128" s="16"/>
      <c r="AB128" s="16"/>
      <c r="AC128" s="16"/>
      <c r="AD128" s="16"/>
      <c r="AE128" s="16">
        <v>300</v>
      </c>
      <c r="AF128" s="16"/>
      <c r="AG128" s="16"/>
      <c r="AH128" s="16"/>
      <c r="AI128" s="16"/>
      <c r="AJ128" s="16"/>
      <c r="AK128" s="16"/>
      <c r="AL128" s="19">
        <v>1000</v>
      </c>
      <c r="AM128" s="20" t="s">
        <v>89</v>
      </c>
      <c r="AN128" s="21">
        <v>1</v>
      </c>
    </row>
    <row r="129" spans="1:40" ht="15" customHeight="1">
      <c r="A129" t="str">
        <f t="shared" si="1"/>
        <v>SECRETARIA DE DESARROLLO126</v>
      </c>
      <c r="B129" s="11" t="s">
        <v>208</v>
      </c>
      <c r="C129" s="22" t="s">
        <v>45</v>
      </c>
      <c r="D129" s="32" t="s">
        <v>301</v>
      </c>
      <c r="E129" s="23" t="s">
        <v>318</v>
      </c>
      <c r="F129" s="15">
        <v>126</v>
      </c>
      <c r="G129" s="16" t="s">
        <v>319</v>
      </c>
      <c r="H129" s="16" t="s">
        <v>320</v>
      </c>
      <c r="I129" s="16">
        <v>0</v>
      </c>
      <c r="J129" s="16">
        <v>15</v>
      </c>
      <c r="K129" s="16">
        <v>15</v>
      </c>
      <c r="L129" s="16">
        <v>5</v>
      </c>
      <c r="M129" s="16">
        <v>0</v>
      </c>
      <c r="N129" s="16">
        <v>0</v>
      </c>
      <c r="O129" s="16">
        <v>0</v>
      </c>
      <c r="P129" s="16">
        <v>0</v>
      </c>
      <c r="Q129" s="15">
        <v>0</v>
      </c>
      <c r="R129" s="16">
        <v>0</v>
      </c>
      <c r="S129" s="16">
        <v>0</v>
      </c>
      <c r="T129" s="16">
        <v>1</v>
      </c>
      <c r="U129" s="15">
        <v>1</v>
      </c>
      <c r="V129" s="15">
        <v>0</v>
      </c>
      <c r="W129" s="29">
        <v>0</v>
      </c>
      <c r="X129" s="15">
        <v>10</v>
      </c>
      <c r="Y129" s="15">
        <v>0</v>
      </c>
      <c r="Z129" s="16">
        <f>VLOOKUP(F129,'[4]EJECUTADO 30 ABRIL'!E128:L880,8,TRUE)</f>
        <v>0</v>
      </c>
      <c r="AA129" s="16"/>
      <c r="AB129" s="16"/>
      <c r="AC129" s="16"/>
      <c r="AD129" s="16"/>
      <c r="AE129" s="16">
        <v>5</v>
      </c>
      <c r="AF129" s="16"/>
      <c r="AG129" s="16"/>
      <c r="AH129" s="16"/>
      <c r="AI129" s="16"/>
      <c r="AJ129" s="16"/>
      <c r="AK129" s="16"/>
      <c r="AL129" s="19">
        <v>0</v>
      </c>
      <c r="AM129" s="20">
        <v>0</v>
      </c>
      <c r="AN129" s="21">
        <v>0</v>
      </c>
    </row>
    <row r="130" spans="1:40" ht="15" customHeight="1">
      <c r="A130" t="str">
        <f t="shared" si="1"/>
        <v>SECRETARIA DE DESARROLLO127</v>
      </c>
      <c r="B130" s="11" t="s">
        <v>208</v>
      </c>
      <c r="C130" s="22" t="s">
        <v>45</v>
      </c>
      <c r="D130" s="32" t="s">
        <v>301</v>
      </c>
      <c r="E130" s="23" t="s">
        <v>318</v>
      </c>
      <c r="F130" s="15">
        <v>127</v>
      </c>
      <c r="G130" s="16" t="s">
        <v>321</v>
      </c>
      <c r="H130" s="16" t="s">
        <v>322</v>
      </c>
      <c r="I130" s="16">
        <v>0</v>
      </c>
      <c r="J130" s="16">
        <v>3</v>
      </c>
      <c r="K130" s="16">
        <v>3</v>
      </c>
      <c r="L130" s="16">
        <v>1</v>
      </c>
      <c r="M130" s="16">
        <v>0</v>
      </c>
      <c r="N130" s="16">
        <v>0</v>
      </c>
      <c r="O130" s="16">
        <v>0</v>
      </c>
      <c r="P130" s="16">
        <v>0</v>
      </c>
      <c r="Q130" s="15">
        <v>0</v>
      </c>
      <c r="R130" s="16">
        <v>0</v>
      </c>
      <c r="S130" s="16">
        <v>0</v>
      </c>
      <c r="T130" s="16">
        <v>1</v>
      </c>
      <c r="U130" s="15">
        <v>1</v>
      </c>
      <c r="V130" s="15">
        <v>0</v>
      </c>
      <c r="W130" s="29">
        <v>0</v>
      </c>
      <c r="X130" s="15">
        <v>2</v>
      </c>
      <c r="Y130" s="15">
        <v>0</v>
      </c>
      <c r="Z130" s="16">
        <f>VLOOKUP(F130,'[4]EJECUTADO 30 ABRIL'!E129:L881,8,TRUE)</f>
        <v>0</v>
      </c>
      <c r="AA130" s="16"/>
      <c r="AB130" s="16"/>
      <c r="AC130" s="16"/>
      <c r="AD130" s="16"/>
      <c r="AE130" s="16">
        <v>1</v>
      </c>
      <c r="AF130" s="16"/>
      <c r="AG130" s="16"/>
      <c r="AH130" s="16"/>
      <c r="AI130" s="16"/>
      <c r="AJ130" s="16"/>
      <c r="AK130" s="16"/>
      <c r="AL130" s="19">
        <v>0</v>
      </c>
      <c r="AM130" s="20">
        <v>0</v>
      </c>
      <c r="AN130" s="21">
        <v>0</v>
      </c>
    </row>
    <row r="131" spans="1:40" ht="15" customHeight="1">
      <c r="A131" t="str">
        <f t="shared" si="1"/>
        <v>SECRETARIA DE DESARROLLO128</v>
      </c>
      <c r="B131" s="11" t="s">
        <v>208</v>
      </c>
      <c r="C131" s="22" t="s">
        <v>45</v>
      </c>
      <c r="D131" s="32" t="s">
        <v>301</v>
      </c>
      <c r="E131" s="23" t="s">
        <v>318</v>
      </c>
      <c r="F131" s="15">
        <v>128</v>
      </c>
      <c r="G131" s="16" t="s">
        <v>323</v>
      </c>
      <c r="H131" s="16" t="s">
        <v>324</v>
      </c>
      <c r="I131" s="16">
        <v>16</v>
      </c>
      <c r="J131" s="16">
        <v>28</v>
      </c>
      <c r="K131" s="16">
        <v>12</v>
      </c>
      <c r="L131" s="16">
        <v>3</v>
      </c>
      <c r="M131" s="16">
        <v>0</v>
      </c>
      <c r="N131" s="16">
        <v>0</v>
      </c>
      <c r="O131" s="16">
        <v>3</v>
      </c>
      <c r="P131" s="16">
        <v>3</v>
      </c>
      <c r="Q131" s="15">
        <v>3</v>
      </c>
      <c r="R131" s="16">
        <v>0</v>
      </c>
      <c r="S131" s="16">
        <v>1</v>
      </c>
      <c r="T131" s="16">
        <v>1</v>
      </c>
      <c r="U131" s="15">
        <v>1</v>
      </c>
      <c r="V131" s="15">
        <v>1</v>
      </c>
      <c r="W131" s="29">
        <v>3</v>
      </c>
      <c r="X131" s="15">
        <v>3</v>
      </c>
      <c r="Y131" s="15">
        <v>0</v>
      </c>
      <c r="Z131" s="16">
        <f>VLOOKUP(F131,'[4]EJECUTADO 30 ABRIL'!E130:L882,8,TRUE)</f>
        <v>0</v>
      </c>
      <c r="AA131" s="16"/>
      <c r="AB131" s="16"/>
      <c r="AC131" s="16"/>
      <c r="AD131" s="16"/>
      <c r="AE131" s="16">
        <v>3</v>
      </c>
      <c r="AF131" s="16"/>
      <c r="AG131" s="16"/>
      <c r="AH131" s="16"/>
      <c r="AI131" s="16"/>
      <c r="AJ131" s="16"/>
      <c r="AK131" s="16"/>
      <c r="AL131" s="19">
        <v>6</v>
      </c>
      <c r="AM131" s="20">
        <v>0</v>
      </c>
      <c r="AN131" s="21">
        <v>0.5</v>
      </c>
    </row>
    <row r="132" spans="1:40" ht="15" customHeight="1">
      <c r="A132" t="str">
        <f t="shared" si="1"/>
        <v>SECRETARIA DE DESARROLLO129</v>
      </c>
      <c r="B132" s="11" t="s">
        <v>208</v>
      </c>
      <c r="C132" s="22" t="s">
        <v>45</v>
      </c>
      <c r="D132" s="32" t="s">
        <v>301</v>
      </c>
      <c r="E132" s="25" t="s">
        <v>325</v>
      </c>
      <c r="F132" s="15">
        <v>129</v>
      </c>
      <c r="G132" s="16" t="s">
        <v>326</v>
      </c>
      <c r="H132" s="16" t="s">
        <v>327</v>
      </c>
      <c r="I132" s="16">
        <v>3</v>
      </c>
      <c r="J132" s="16">
        <v>7</v>
      </c>
      <c r="K132" s="16">
        <v>4</v>
      </c>
      <c r="L132" s="16">
        <v>1</v>
      </c>
      <c r="M132" s="16">
        <v>0</v>
      </c>
      <c r="N132" s="16">
        <v>0</v>
      </c>
      <c r="O132" s="16">
        <v>0.5</v>
      </c>
      <c r="P132" s="16">
        <v>1</v>
      </c>
      <c r="Q132" s="15">
        <v>1</v>
      </c>
      <c r="R132" s="16">
        <v>0</v>
      </c>
      <c r="S132" s="16">
        <v>0</v>
      </c>
      <c r="T132" s="16">
        <v>1</v>
      </c>
      <c r="U132" s="15">
        <v>1</v>
      </c>
      <c r="V132" s="15">
        <v>1</v>
      </c>
      <c r="W132" s="29">
        <v>1</v>
      </c>
      <c r="X132" s="15">
        <v>1</v>
      </c>
      <c r="Y132" s="15">
        <v>0</v>
      </c>
      <c r="Z132" s="16">
        <f>VLOOKUP(F132,'[4]EJECUTADO 30 ABRIL'!E131:L883,8,TRUE)</f>
        <v>0</v>
      </c>
      <c r="AA132" s="16"/>
      <c r="AB132" s="16"/>
      <c r="AC132" s="16"/>
      <c r="AD132" s="16"/>
      <c r="AE132" s="16">
        <v>1</v>
      </c>
      <c r="AF132" s="16"/>
      <c r="AG132" s="16"/>
      <c r="AH132" s="16"/>
      <c r="AI132" s="16"/>
      <c r="AJ132" s="16"/>
      <c r="AK132" s="16"/>
      <c r="AL132" s="19">
        <v>2</v>
      </c>
      <c r="AM132" s="20">
        <v>0</v>
      </c>
      <c r="AN132" s="21">
        <v>0.5</v>
      </c>
    </row>
    <row r="133" spans="1:40" ht="15" customHeight="1">
      <c r="A133" t="str">
        <f t="shared" si="1"/>
        <v>SECRETARIA DE DESARROLLO130</v>
      </c>
      <c r="B133" s="11" t="s">
        <v>208</v>
      </c>
      <c r="C133" s="22" t="s">
        <v>45</v>
      </c>
      <c r="D133" s="32" t="s">
        <v>301</v>
      </c>
      <c r="E133" s="25" t="s">
        <v>325</v>
      </c>
      <c r="F133" s="15">
        <v>130</v>
      </c>
      <c r="G133" s="16" t="s">
        <v>328</v>
      </c>
      <c r="H133" s="16" t="s">
        <v>329</v>
      </c>
      <c r="I133" s="16">
        <v>0</v>
      </c>
      <c r="J133" s="16">
        <v>4</v>
      </c>
      <c r="K133" s="16">
        <v>4</v>
      </c>
      <c r="L133" s="16">
        <v>1</v>
      </c>
      <c r="M133" s="16">
        <v>0</v>
      </c>
      <c r="N133" s="16">
        <v>0</v>
      </c>
      <c r="O133" s="16">
        <v>0.5</v>
      </c>
      <c r="P133" s="16">
        <v>1</v>
      </c>
      <c r="Q133" s="15">
        <v>1</v>
      </c>
      <c r="R133" s="16">
        <v>0</v>
      </c>
      <c r="S133" s="16">
        <v>0</v>
      </c>
      <c r="T133" s="16">
        <v>1</v>
      </c>
      <c r="U133" s="15">
        <v>1</v>
      </c>
      <c r="V133" s="15">
        <v>1</v>
      </c>
      <c r="W133" s="29">
        <v>1</v>
      </c>
      <c r="X133" s="15">
        <v>1</v>
      </c>
      <c r="Y133" s="15">
        <v>0</v>
      </c>
      <c r="Z133" s="16">
        <f>VLOOKUP(F133,'[4]EJECUTADO 30 ABRIL'!E132:L884,8,TRUE)</f>
        <v>0</v>
      </c>
      <c r="AA133" s="16"/>
      <c r="AB133" s="16"/>
      <c r="AC133" s="16"/>
      <c r="AD133" s="16"/>
      <c r="AE133" s="16">
        <v>1</v>
      </c>
      <c r="AF133" s="16"/>
      <c r="AG133" s="16"/>
      <c r="AH133" s="16"/>
      <c r="AI133" s="16"/>
      <c r="AJ133" s="16"/>
      <c r="AK133" s="16"/>
      <c r="AL133" s="19">
        <v>2</v>
      </c>
      <c r="AM133" s="20">
        <v>0</v>
      </c>
      <c r="AN133" s="21">
        <v>0.5</v>
      </c>
    </row>
    <row r="134" spans="1:40" ht="15" customHeight="1">
      <c r="A134" t="str">
        <f t="shared" ref="A134:A197" si="2">CONCATENATE(B134,F134)</f>
        <v>SECRETARIA DE DESARROLLO131</v>
      </c>
      <c r="B134" s="11" t="s">
        <v>208</v>
      </c>
      <c r="C134" s="22" t="s">
        <v>45</v>
      </c>
      <c r="D134" s="32" t="s">
        <v>301</v>
      </c>
      <c r="E134" s="25" t="s">
        <v>325</v>
      </c>
      <c r="F134" s="15">
        <v>131</v>
      </c>
      <c r="G134" s="16" t="s">
        <v>330</v>
      </c>
      <c r="H134" s="16" t="s">
        <v>331</v>
      </c>
      <c r="I134" s="16">
        <v>0</v>
      </c>
      <c r="J134" s="16">
        <v>4</v>
      </c>
      <c r="K134" s="16">
        <v>4</v>
      </c>
      <c r="L134" s="16">
        <v>1</v>
      </c>
      <c r="M134" s="16">
        <v>0</v>
      </c>
      <c r="N134" s="16">
        <v>0</v>
      </c>
      <c r="O134" s="16">
        <v>0.5</v>
      </c>
      <c r="P134" s="16">
        <v>1</v>
      </c>
      <c r="Q134" s="15">
        <v>1</v>
      </c>
      <c r="R134" s="16">
        <v>0</v>
      </c>
      <c r="S134" s="16">
        <v>0</v>
      </c>
      <c r="T134" s="16">
        <v>0</v>
      </c>
      <c r="U134" s="15">
        <v>0</v>
      </c>
      <c r="V134" s="15">
        <v>1</v>
      </c>
      <c r="W134" s="29">
        <v>1</v>
      </c>
      <c r="X134" s="15">
        <v>1</v>
      </c>
      <c r="Y134" s="15">
        <v>0</v>
      </c>
      <c r="Z134" s="16">
        <f>VLOOKUP(F134,'[4]EJECUTADO 30 ABRIL'!E133:L885,8,TRUE)</f>
        <v>0</v>
      </c>
      <c r="AA134" s="16"/>
      <c r="AB134" s="16"/>
      <c r="AC134" s="16"/>
      <c r="AD134" s="16"/>
      <c r="AE134" s="16">
        <v>1</v>
      </c>
      <c r="AF134" s="16"/>
      <c r="AG134" s="16"/>
      <c r="AH134" s="16"/>
      <c r="AI134" s="16"/>
      <c r="AJ134" s="16"/>
      <c r="AK134" s="16"/>
      <c r="AL134" s="19">
        <v>2</v>
      </c>
      <c r="AM134" s="20">
        <v>0</v>
      </c>
      <c r="AN134" s="21">
        <v>0.5</v>
      </c>
    </row>
    <row r="135" spans="1:40" ht="15" customHeight="1">
      <c r="A135" t="str">
        <f t="shared" si="2"/>
        <v>SECRETARIA DE DESARROLLO132</v>
      </c>
      <c r="B135" s="11" t="s">
        <v>208</v>
      </c>
      <c r="C135" s="22" t="s">
        <v>45</v>
      </c>
      <c r="D135" s="32" t="s">
        <v>301</v>
      </c>
      <c r="E135" s="25" t="s">
        <v>325</v>
      </c>
      <c r="F135" s="15">
        <v>132</v>
      </c>
      <c r="G135" s="16" t="s">
        <v>332</v>
      </c>
      <c r="H135" s="16" t="s">
        <v>333</v>
      </c>
      <c r="I135" s="16">
        <v>0</v>
      </c>
      <c r="J135" s="16">
        <v>2</v>
      </c>
      <c r="K135" s="16">
        <v>2</v>
      </c>
      <c r="L135" s="16">
        <v>0</v>
      </c>
      <c r="M135" s="16">
        <v>0</v>
      </c>
      <c r="N135" s="16">
        <v>0</v>
      </c>
      <c r="O135" s="16">
        <v>0</v>
      </c>
      <c r="P135" s="16">
        <v>0</v>
      </c>
      <c r="Q135" s="15">
        <v>1</v>
      </c>
      <c r="R135" s="16">
        <v>0</v>
      </c>
      <c r="S135" s="16">
        <v>1</v>
      </c>
      <c r="T135" s="16">
        <v>1</v>
      </c>
      <c r="U135" s="15">
        <v>1</v>
      </c>
      <c r="V135" s="15">
        <v>1</v>
      </c>
      <c r="W135" s="29">
        <v>1</v>
      </c>
      <c r="X135" s="15">
        <v>1</v>
      </c>
      <c r="Y135" s="15">
        <v>0</v>
      </c>
      <c r="Z135" s="16">
        <f>VLOOKUP(F135,'[4]EJECUTADO 30 ABRIL'!E134:L886,8,TRUE)</f>
        <v>0</v>
      </c>
      <c r="AA135" s="16"/>
      <c r="AB135" s="16"/>
      <c r="AC135" s="16"/>
      <c r="AD135" s="16"/>
      <c r="AE135" s="16">
        <v>0</v>
      </c>
      <c r="AF135" s="16"/>
      <c r="AG135" s="16"/>
      <c r="AH135" s="16"/>
      <c r="AI135" s="16"/>
      <c r="AJ135" s="16"/>
      <c r="AK135" s="16"/>
      <c r="AL135" s="19">
        <v>1</v>
      </c>
      <c r="AM135" s="20">
        <v>0</v>
      </c>
      <c r="AN135" s="21">
        <v>0.5</v>
      </c>
    </row>
    <row r="136" spans="1:40" ht="15" customHeight="1">
      <c r="A136" t="str">
        <f t="shared" si="2"/>
        <v>SECRETARIA DE DESARROLLO133</v>
      </c>
      <c r="B136" s="11" t="s">
        <v>208</v>
      </c>
      <c r="C136" s="22" t="s">
        <v>45</v>
      </c>
      <c r="D136" s="32" t="s">
        <v>301</v>
      </c>
      <c r="E136" s="23" t="s">
        <v>334</v>
      </c>
      <c r="F136" s="15">
        <v>133</v>
      </c>
      <c r="G136" s="16" t="s">
        <v>335</v>
      </c>
      <c r="H136" s="16" t="s">
        <v>336</v>
      </c>
      <c r="I136" s="16">
        <v>0</v>
      </c>
      <c r="J136" s="16">
        <v>400</v>
      </c>
      <c r="K136" s="16">
        <v>400</v>
      </c>
      <c r="L136" s="16">
        <v>100</v>
      </c>
      <c r="M136" s="16">
        <v>0</v>
      </c>
      <c r="N136" s="16">
        <v>0</v>
      </c>
      <c r="O136" s="16">
        <v>100</v>
      </c>
      <c r="P136" s="16">
        <v>100</v>
      </c>
      <c r="Q136" s="15">
        <v>100</v>
      </c>
      <c r="R136" s="16">
        <v>0</v>
      </c>
      <c r="S136" s="16">
        <v>0</v>
      </c>
      <c r="T136" s="16">
        <v>0</v>
      </c>
      <c r="U136" s="15">
        <v>0</v>
      </c>
      <c r="V136" s="15">
        <v>0</v>
      </c>
      <c r="W136" s="29">
        <v>121</v>
      </c>
      <c r="X136" s="15">
        <v>90</v>
      </c>
      <c r="Y136" s="15">
        <v>0</v>
      </c>
      <c r="Z136" s="16">
        <f>VLOOKUP(F136,'[4]EJECUTADO 30 ABRIL'!E135:L887,8,TRUE)</f>
        <v>0</v>
      </c>
      <c r="AA136" s="16"/>
      <c r="AB136" s="16"/>
      <c r="AC136" s="16"/>
      <c r="AD136" s="16"/>
      <c r="AE136" s="16">
        <v>100</v>
      </c>
      <c r="AF136" s="16"/>
      <c r="AG136" s="16"/>
      <c r="AH136" s="16"/>
      <c r="AI136" s="16"/>
      <c r="AJ136" s="16"/>
      <c r="AK136" s="16"/>
      <c r="AL136" s="19">
        <v>221</v>
      </c>
      <c r="AM136" s="20">
        <v>0</v>
      </c>
      <c r="AN136" s="21">
        <v>0.55249999999999999</v>
      </c>
    </row>
    <row r="137" spans="1:40" ht="15" customHeight="1">
      <c r="A137" t="str">
        <f t="shared" si="2"/>
        <v>SECRETARIA DE DESARROLLO134</v>
      </c>
      <c r="B137" s="11" t="s">
        <v>208</v>
      </c>
      <c r="C137" s="22" t="s">
        <v>45</v>
      </c>
      <c r="D137" s="32" t="s">
        <v>301</v>
      </c>
      <c r="E137" s="23" t="s">
        <v>334</v>
      </c>
      <c r="F137" s="15">
        <v>134</v>
      </c>
      <c r="G137" s="16" t="s">
        <v>337</v>
      </c>
      <c r="H137" s="16" t="s">
        <v>338</v>
      </c>
      <c r="I137" s="16">
        <v>0</v>
      </c>
      <c r="J137" s="16">
        <v>4</v>
      </c>
      <c r="K137" s="16">
        <v>4</v>
      </c>
      <c r="L137" s="16">
        <v>1</v>
      </c>
      <c r="M137" s="16">
        <v>0</v>
      </c>
      <c r="N137" s="16">
        <v>0</v>
      </c>
      <c r="O137" s="16">
        <v>0.8</v>
      </c>
      <c r="P137" s="16">
        <v>0.8</v>
      </c>
      <c r="Q137" s="15">
        <v>1.2</v>
      </c>
      <c r="R137" s="16">
        <v>0</v>
      </c>
      <c r="S137" s="16">
        <v>0</v>
      </c>
      <c r="T137" s="16">
        <v>1.2</v>
      </c>
      <c r="U137" s="15">
        <v>1.2</v>
      </c>
      <c r="V137" s="15">
        <v>2</v>
      </c>
      <c r="W137" s="29">
        <v>2</v>
      </c>
      <c r="X137" s="15">
        <v>1</v>
      </c>
      <c r="Y137" s="15">
        <v>0</v>
      </c>
      <c r="Z137" s="16">
        <f>VLOOKUP(F137,'[4]EJECUTADO 30 ABRIL'!E136:L888,8,TRUE)</f>
        <v>0</v>
      </c>
      <c r="AA137" s="16"/>
      <c r="AB137" s="16"/>
      <c r="AC137" s="16"/>
      <c r="AD137" s="16"/>
      <c r="AE137" s="16">
        <v>1</v>
      </c>
      <c r="AF137" s="16"/>
      <c r="AG137" s="16"/>
      <c r="AH137" s="16"/>
      <c r="AI137" s="16"/>
      <c r="AJ137" s="16"/>
      <c r="AK137" s="16"/>
      <c r="AL137" s="19">
        <v>2.8</v>
      </c>
      <c r="AM137" s="20">
        <v>0</v>
      </c>
      <c r="AN137" s="21">
        <v>0.7</v>
      </c>
    </row>
    <row r="138" spans="1:40" ht="15" customHeight="1">
      <c r="A138" t="str">
        <f t="shared" si="2"/>
        <v>SECRETARIA DE DESARROLLO135</v>
      </c>
      <c r="B138" s="11" t="s">
        <v>208</v>
      </c>
      <c r="C138" s="22" t="s">
        <v>45</v>
      </c>
      <c r="D138" s="32" t="s">
        <v>301</v>
      </c>
      <c r="E138" s="23" t="s">
        <v>334</v>
      </c>
      <c r="F138" s="15">
        <v>135</v>
      </c>
      <c r="G138" s="16" t="s">
        <v>339</v>
      </c>
      <c r="H138" s="16" t="s">
        <v>340</v>
      </c>
      <c r="I138" s="16">
        <v>0</v>
      </c>
      <c r="J138" s="16">
        <v>2</v>
      </c>
      <c r="K138" s="16">
        <v>2</v>
      </c>
      <c r="L138" s="16">
        <v>1</v>
      </c>
      <c r="M138" s="16">
        <v>0</v>
      </c>
      <c r="N138" s="16">
        <v>0</v>
      </c>
      <c r="O138" s="16">
        <v>0.5</v>
      </c>
      <c r="P138" s="16">
        <v>1</v>
      </c>
      <c r="Q138" s="15">
        <v>1</v>
      </c>
      <c r="R138" s="16">
        <v>0</v>
      </c>
      <c r="S138" s="16">
        <v>1</v>
      </c>
      <c r="T138" s="16">
        <v>1</v>
      </c>
      <c r="U138" s="15">
        <v>1</v>
      </c>
      <c r="V138" s="15">
        <v>1</v>
      </c>
      <c r="W138" s="29">
        <v>1</v>
      </c>
      <c r="X138" s="15">
        <v>1</v>
      </c>
      <c r="Y138" s="15">
        <v>0</v>
      </c>
      <c r="Z138" s="16">
        <f>VLOOKUP(F138,'[4]EJECUTADO 30 ABRIL'!E137:L889,8,TRUE)</f>
        <v>0</v>
      </c>
      <c r="AA138" s="16"/>
      <c r="AB138" s="16"/>
      <c r="AC138" s="16"/>
      <c r="AD138" s="16"/>
      <c r="AE138" s="16">
        <v>0</v>
      </c>
      <c r="AF138" s="16"/>
      <c r="AG138" s="16"/>
      <c r="AH138" s="16"/>
      <c r="AI138" s="16"/>
      <c r="AJ138" s="16"/>
      <c r="AK138" s="16"/>
      <c r="AL138" s="19">
        <v>2</v>
      </c>
      <c r="AM138" s="20">
        <v>0</v>
      </c>
      <c r="AN138" s="21">
        <v>1</v>
      </c>
    </row>
    <row r="139" spans="1:40" ht="15" customHeight="1">
      <c r="A139" t="str">
        <f t="shared" si="2"/>
        <v>SECRETARIA DE DESARROLLO136</v>
      </c>
      <c r="B139" s="11" t="s">
        <v>208</v>
      </c>
      <c r="C139" s="22" t="s">
        <v>45</v>
      </c>
      <c r="D139" s="32" t="s">
        <v>301</v>
      </c>
      <c r="E139" s="23" t="s">
        <v>334</v>
      </c>
      <c r="F139" s="15">
        <v>136</v>
      </c>
      <c r="G139" s="16" t="s">
        <v>341</v>
      </c>
      <c r="H139" s="16" t="s">
        <v>342</v>
      </c>
      <c r="I139" s="16">
        <v>0</v>
      </c>
      <c r="J139" s="16">
        <v>8</v>
      </c>
      <c r="K139" s="16">
        <v>8</v>
      </c>
      <c r="L139" s="16">
        <v>2</v>
      </c>
      <c r="M139" s="16">
        <v>0</v>
      </c>
      <c r="N139" s="16">
        <v>0</v>
      </c>
      <c r="O139" s="16">
        <v>2</v>
      </c>
      <c r="P139" s="16">
        <v>2</v>
      </c>
      <c r="Q139" s="15">
        <v>2</v>
      </c>
      <c r="R139" s="16">
        <v>0</v>
      </c>
      <c r="S139" s="16">
        <v>0</v>
      </c>
      <c r="T139" s="16">
        <v>1</v>
      </c>
      <c r="U139" s="15">
        <v>1</v>
      </c>
      <c r="V139" s="15">
        <v>2</v>
      </c>
      <c r="W139" s="29">
        <v>2</v>
      </c>
      <c r="X139" s="15">
        <v>2</v>
      </c>
      <c r="Y139" s="15">
        <v>0</v>
      </c>
      <c r="Z139" s="16">
        <f>VLOOKUP(F139,'[4]EJECUTADO 30 ABRIL'!E138:L890,8,TRUE)</f>
        <v>0</v>
      </c>
      <c r="AA139" s="16"/>
      <c r="AB139" s="16"/>
      <c r="AC139" s="16"/>
      <c r="AD139" s="16"/>
      <c r="AE139" s="16">
        <v>2</v>
      </c>
      <c r="AF139" s="16"/>
      <c r="AG139" s="16"/>
      <c r="AH139" s="16"/>
      <c r="AI139" s="16"/>
      <c r="AJ139" s="16"/>
      <c r="AK139" s="16"/>
      <c r="AL139" s="19">
        <v>4</v>
      </c>
      <c r="AM139" s="20">
        <v>0</v>
      </c>
      <c r="AN139" s="21">
        <v>0.5</v>
      </c>
    </row>
    <row r="140" spans="1:40" ht="15" customHeight="1">
      <c r="A140" t="str">
        <f t="shared" si="2"/>
        <v>SECRETARIA DE DESARROLLO137</v>
      </c>
      <c r="B140" s="11" t="s">
        <v>208</v>
      </c>
      <c r="C140" s="22" t="s">
        <v>45</v>
      </c>
      <c r="D140" s="32" t="s">
        <v>301</v>
      </c>
      <c r="E140" s="23" t="s">
        <v>334</v>
      </c>
      <c r="F140" s="15">
        <v>137</v>
      </c>
      <c r="G140" s="16" t="s">
        <v>343</v>
      </c>
      <c r="H140" s="16" t="s">
        <v>344</v>
      </c>
      <c r="I140" s="16">
        <v>2</v>
      </c>
      <c r="J140" s="16">
        <v>4</v>
      </c>
      <c r="K140" s="16">
        <v>2</v>
      </c>
      <c r="L140" s="16">
        <v>1</v>
      </c>
      <c r="M140" s="16">
        <v>0</v>
      </c>
      <c r="N140" s="16">
        <v>0</v>
      </c>
      <c r="O140" s="16">
        <v>0</v>
      </c>
      <c r="P140" s="16">
        <v>0.25</v>
      </c>
      <c r="Q140" s="15">
        <v>1</v>
      </c>
      <c r="R140" s="16">
        <v>0</v>
      </c>
      <c r="S140" s="16">
        <v>0</v>
      </c>
      <c r="T140" s="16">
        <v>1</v>
      </c>
      <c r="U140" s="15">
        <v>1</v>
      </c>
      <c r="V140" s="15">
        <v>1</v>
      </c>
      <c r="W140" s="29">
        <v>1</v>
      </c>
      <c r="X140" s="15">
        <v>1</v>
      </c>
      <c r="Y140" s="15">
        <v>0</v>
      </c>
      <c r="Z140" s="16">
        <f>VLOOKUP(F140,'[4]EJECUTADO 30 ABRIL'!E139:L891,8,TRUE)</f>
        <v>0</v>
      </c>
      <c r="AA140" s="16"/>
      <c r="AB140" s="16"/>
      <c r="AC140" s="16"/>
      <c r="AD140" s="16"/>
      <c r="AE140" s="16">
        <v>0</v>
      </c>
      <c r="AF140" s="16"/>
      <c r="AG140" s="16"/>
      <c r="AH140" s="16"/>
      <c r="AI140" s="16"/>
      <c r="AJ140" s="16"/>
      <c r="AK140" s="16"/>
      <c r="AL140" s="19">
        <v>1.25</v>
      </c>
      <c r="AM140" s="20">
        <v>0</v>
      </c>
      <c r="AN140" s="21">
        <v>0.625</v>
      </c>
    </row>
    <row r="141" spans="1:40" ht="15" customHeight="1">
      <c r="A141" t="str">
        <f t="shared" si="2"/>
        <v>SECRETARIA DE DESARROLLO138</v>
      </c>
      <c r="B141" s="11" t="s">
        <v>208</v>
      </c>
      <c r="C141" s="22" t="s">
        <v>45</v>
      </c>
      <c r="D141" s="32" t="s">
        <v>301</v>
      </c>
      <c r="E141" s="25" t="s">
        <v>345</v>
      </c>
      <c r="F141" s="15">
        <v>138</v>
      </c>
      <c r="G141" s="16" t="s">
        <v>346</v>
      </c>
      <c r="H141" s="16" t="s">
        <v>347</v>
      </c>
      <c r="I141" s="16">
        <v>600</v>
      </c>
      <c r="J141" s="16">
        <v>1400</v>
      </c>
      <c r="K141" s="16">
        <v>800</v>
      </c>
      <c r="L141" s="16">
        <v>200</v>
      </c>
      <c r="M141" s="16">
        <v>0</v>
      </c>
      <c r="N141" s="16">
        <v>0</v>
      </c>
      <c r="O141" s="16">
        <v>0</v>
      </c>
      <c r="P141" s="16">
        <v>200</v>
      </c>
      <c r="Q141" s="15">
        <v>200</v>
      </c>
      <c r="R141" s="16">
        <v>0</v>
      </c>
      <c r="S141" s="16">
        <v>0</v>
      </c>
      <c r="T141" s="16">
        <v>0</v>
      </c>
      <c r="U141" s="15">
        <v>0</v>
      </c>
      <c r="V141" s="15">
        <v>190</v>
      </c>
      <c r="W141" s="29">
        <v>200</v>
      </c>
      <c r="X141" s="15">
        <v>200</v>
      </c>
      <c r="Y141" s="15">
        <v>0</v>
      </c>
      <c r="Z141" s="16">
        <f>VLOOKUP(F141,'[4]EJECUTADO 30 ABRIL'!E140:L892,8,TRUE)</f>
        <v>0</v>
      </c>
      <c r="AA141" s="16"/>
      <c r="AB141" s="16"/>
      <c r="AC141" s="16"/>
      <c r="AD141" s="16"/>
      <c r="AE141" s="16">
        <v>200</v>
      </c>
      <c r="AF141" s="16"/>
      <c r="AG141" s="16"/>
      <c r="AH141" s="16"/>
      <c r="AI141" s="16"/>
      <c r="AJ141" s="16"/>
      <c r="AK141" s="16"/>
      <c r="AL141" s="19">
        <v>400</v>
      </c>
      <c r="AM141" s="20">
        <v>0</v>
      </c>
      <c r="AN141" s="21">
        <v>0.5</v>
      </c>
    </row>
    <row r="142" spans="1:40" ht="15" customHeight="1">
      <c r="A142" t="str">
        <f t="shared" si="2"/>
        <v>SECRETARIA DE DESARROLLO139</v>
      </c>
      <c r="B142" s="11" t="s">
        <v>208</v>
      </c>
      <c r="C142" s="22" t="s">
        <v>45</v>
      </c>
      <c r="D142" s="32" t="s">
        <v>301</v>
      </c>
      <c r="E142" s="25" t="s">
        <v>345</v>
      </c>
      <c r="F142" s="15">
        <v>139</v>
      </c>
      <c r="G142" s="16" t="s">
        <v>348</v>
      </c>
      <c r="H142" s="16" t="s">
        <v>349</v>
      </c>
      <c r="I142" s="16">
        <v>3</v>
      </c>
      <c r="J142" s="16">
        <v>15</v>
      </c>
      <c r="K142" s="16">
        <v>12</v>
      </c>
      <c r="L142" s="16">
        <v>3</v>
      </c>
      <c r="M142" s="16">
        <v>0</v>
      </c>
      <c r="N142" s="16">
        <v>0</v>
      </c>
      <c r="O142" s="16">
        <v>0</v>
      </c>
      <c r="P142" s="16">
        <v>1</v>
      </c>
      <c r="Q142" s="15">
        <v>4</v>
      </c>
      <c r="R142" s="16">
        <v>0</v>
      </c>
      <c r="S142" s="16">
        <v>0</v>
      </c>
      <c r="T142" s="16">
        <v>0</v>
      </c>
      <c r="U142" s="15">
        <v>2</v>
      </c>
      <c r="V142" s="15">
        <v>3</v>
      </c>
      <c r="W142" s="29">
        <v>4</v>
      </c>
      <c r="X142" s="15">
        <v>4</v>
      </c>
      <c r="Y142" s="15">
        <v>0</v>
      </c>
      <c r="Z142" s="16">
        <f>VLOOKUP(F142,'[4]EJECUTADO 30 ABRIL'!E141:L893,8,TRUE)</f>
        <v>0</v>
      </c>
      <c r="AA142" s="16"/>
      <c r="AB142" s="16"/>
      <c r="AC142" s="16"/>
      <c r="AD142" s="16"/>
      <c r="AE142" s="16">
        <v>4</v>
      </c>
      <c r="AF142" s="16"/>
      <c r="AG142" s="16"/>
      <c r="AH142" s="16"/>
      <c r="AI142" s="16"/>
      <c r="AJ142" s="16"/>
      <c r="AK142" s="16"/>
      <c r="AL142" s="19">
        <v>5</v>
      </c>
      <c r="AM142" s="20">
        <v>0</v>
      </c>
      <c r="AN142" s="21">
        <v>0.41666666666666669</v>
      </c>
    </row>
    <row r="143" spans="1:40" ht="15" customHeight="1">
      <c r="A143" t="str">
        <f t="shared" si="2"/>
        <v>SECRETARIA DE DESARROLLO140</v>
      </c>
      <c r="B143" s="11" t="s">
        <v>208</v>
      </c>
      <c r="C143" s="22" t="s">
        <v>45</v>
      </c>
      <c r="D143" s="32" t="s">
        <v>301</v>
      </c>
      <c r="E143" s="25" t="s">
        <v>345</v>
      </c>
      <c r="F143" s="15">
        <v>140</v>
      </c>
      <c r="G143" s="16" t="s">
        <v>350</v>
      </c>
      <c r="H143" s="16" t="s">
        <v>351</v>
      </c>
      <c r="I143" s="16">
        <v>1</v>
      </c>
      <c r="J143" s="16">
        <v>1</v>
      </c>
      <c r="K143" s="16">
        <v>1</v>
      </c>
      <c r="L143" s="16">
        <v>0.25</v>
      </c>
      <c r="M143" s="16">
        <v>0</v>
      </c>
      <c r="N143" s="16">
        <v>0</v>
      </c>
      <c r="O143" s="16">
        <v>0.25</v>
      </c>
      <c r="P143" s="16">
        <v>0.25</v>
      </c>
      <c r="Q143" s="15">
        <v>0.25</v>
      </c>
      <c r="R143" s="16">
        <v>0</v>
      </c>
      <c r="S143" s="16">
        <v>0.25</v>
      </c>
      <c r="T143" s="16">
        <v>0.25</v>
      </c>
      <c r="U143" s="15">
        <v>0.25</v>
      </c>
      <c r="V143" s="15">
        <v>0.25</v>
      </c>
      <c r="W143" s="29">
        <v>0.25</v>
      </c>
      <c r="X143" s="15">
        <v>0</v>
      </c>
      <c r="Y143" s="15">
        <v>0</v>
      </c>
      <c r="Z143" s="16">
        <f>VLOOKUP(F143,'[4]EJECUTADO 30 ABRIL'!E142:L894,8,TRUE)</f>
        <v>0</v>
      </c>
      <c r="AA143" s="16"/>
      <c r="AB143" s="16"/>
      <c r="AC143" s="16"/>
      <c r="AD143" s="16"/>
      <c r="AE143" s="16">
        <v>0.25</v>
      </c>
      <c r="AF143" s="16"/>
      <c r="AG143" s="16"/>
      <c r="AH143" s="16"/>
      <c r="AI143" s="16"/>
      <c r="AJ143" s="16"/>
      <c r="AK143" s="16"/>
      <c r="AL143" s="19">
        <v>0.5</v>
      </c>
      <c r="AM143" s="20" t="s">
        <v>89</v>
      </c>
      <c r="AN143" s="21">
        <v>0.5</v>
      </c>
    </row>
    <row r="144" spans="1:40" ht="15" customHeight="1">
      <c r="A144" t="str">
        <f t="shared" si="2"/>
        <v>SECRETARIA DE DESARROLLO141</v>
      </c>
      <c r="B144" s="11" t="s">
        <v>208</v>
      </c>
      <c r="C144" s="22" t="s">
        <v>45</v>
      </c>
      <c r="D144" s="32" t="s">
        <v>301</v>
      </c>
      <c r="E144" s="25" t="s">
        <v>345</v>
      </c>
      <c r="F144" s="15">
        <v>141</v>
      </c>
      <c r="G144" s="16" t="s">
        <v>352</v>
      </c>
      <c r="H144" s="16" t="s">
        <v>353</v>
      </c>
      <c r="I144" s="16">
        <v>4</v>
      </c>
      <c r="J144" s="16">
        <v>8</v>
      </c>
      <c r="K144" s="16">
        <v>4</v>
      </c>
      <c r="L144" s="16">
        <v>1</v>
      </c>
      <c r="M144" s="16">
        <v>0</v>
      </c>
      <c r="N144" s="16">
        <v>0</v>
      </c>
      <c r="O144" s="16">
        <v>1</v>
      </c>
      <c r="P144" s="16">
        <v>1</v>
      </c>
      <c r="Q144" s="15">
        <v>1</v>
      </c>
      <c r="R144" s="16">
        <v>0</v>
      </c>
      <c r="S144" s="16">
        <v>0</v>
      </c>
      <c r="T144" s="16">
        <v>1</v>
      </c>
      <c r="U144" s="15">
        <v>1</v>
      </c>
      <c r="V144" s="15">
        <v>1</v>
      </c>
      <c r="W144" s="29">
        <v>1</v>
      </c>
      <c r="X144" s="15">
        <v>1</v>
      </c>
      <c r="Y144" s="15">
        <v>0</v>
      </c>
      <c r="Z144" s="16">
        <f>VLOOKUP(F144,'[4]EJECUTADO 30 ABRIL'!E143:L895,8,TRUE)</f>
        <v>0</v>
      </c>
      <c r="AA144" s="16"/>
      <c r="AB144" s="16"/>
      <c r="AC144" s="16"/>
      <c r="AD144" s="16"/>
      <c r="AE144" s="16">
        <v>1</v>
      </c>
      <c r="AF144" s="16"/>
      <c r="AG144" s="16"/>
      <c r="AH144" s="16"/>
      <c r="AI144" s="16"/>
      <c r="AJ144" s="16"/>
      <c r="AK144" s="16"/>
      <c r="AL144" s="19">
        <v>2</v>
      </c>
      <c r="AM144" s="20">
        <v>0</v>
      </c>
      <c r="AN144" s="21">
        <v>0.5</v>
      </c>
    </row>
    <row r="145" spans="1:40" ht="15" customHeight="1">
      <c r="A145" t="str">
        <f t="shared" si="2"/>
        <v>SECRETARIA DE DESARROLLO142</v>
      </c>
      <c r="B145" s="11" t="s">
        <v>208</v>
      </c>
      <c r="C145" s="22" t="s">
        <v>45</v>
      </c>
      <c r="D145" s="32" t="s">
        <v>301</v>
      </c>
      <c r="E145" s="25" t="s">
        <v>345</v>
      </c>
      <c r="F145" s="15">
        <v>142</v>
      </c>
      <c r="G145" s="16" t="s">
        <v>354</v>
      </c>
      <c r="H145" s="16" t="s">
        <v>355</v>
      </c>
      <c r="I145" s="16">
        <v>0</v>
      </c>
      <c r="J145" s="16">
        <v>1</v>
      </c>
      <c r="K145" s="16">
        <v>1</v>
      </c>
      <c r="L145" s="16">
        <v>1</v>
      </c>
      <c r="M145" s="16">
        <v>0</v>
      </c>
      <c r="N145" s="16">
        <v>0</v>
      </c>
      <c r="O145" s="16">
        <v>1</v>
      </c>
      <c r="P145" s="16">
        <v>1</v>
      </c>
      <c r="Q145" s="15">
        <v>0</v>
      </c>
      <c r="R145" s="16">
        <v>0</v>
      </c>
      <c r="S145" s="16">
        <v>1</v>
      </c>
      <c r="T145" s="16">
        <v>1</v>
      </c>
      <c r="U145" s="15">
        <v>1</v>
      </c>
      <c r="V145" s="15">
        <v>1</v>
      </c>
      <c r="W145" s="29">
        <v>1</v>
      </c>
      <c r="X145" s="15">
        <v>1</v>
      </c>
      <c r="Y145" s="15">
        <v>0</v>
      </c>
      <c r="Z145" s="16">
        <f>VLOOKUP(F145,'[4]EJECUTADO 30 ABRIL'!E144:L896,8,TRUE)</f>
        <v>0</v>
      </c>
      <c r="AA145" s="16"/>
      <c r="AB145" s="16"/>
      <c r="AC145" s="16"/>
      <c r="AD145" s="16"/>
      <c r="AE145" s="16">
        <v>0</v>
      </c>
      <c r="AF145" s="16"/>
      <c r="AG145" s="16"/>
      <c r="AH145" s="16"/>
      <c r="AI145" s="16"/>
      <c r="AJ145" s="16"/>
      <c r="AK145" s="16"/>
      <c r="AL145" s="19">
        <v>2</v>
      </c>
      <c r="AM145" s="20">
        <v>0</v>
      </c>
      <c r="AN145" s="21">
        <v>1</v>
      </c>
    </row>
    <row r="146" spans="1:40" ht="15" customHeight="1">
      <c r="A146" t="str">
        <f t="shared" si="2"/>
        <v>SECRETARIA DE DESARROLLO143</v>
      </c>
      <c r="B146" s="11" t="s">
        <v>208</v>
      </c>
      <c r="C146" s="22" t="s">
        <v>45</v>
      </c>
      <c r="D146" s="32" t="s">
        <v>301</v>
      </c>
      <c r="E146" s="25" t="s">
        <v>345</v>
      </c>
      <c r="F146" s="15">
        <v>143</v>
      </c>
      <c r="G146" s="16" t="s">
        <v>356</v>
      </c>
      <c r="H146" s="16" t="s">
        <v>357</v>
      </c>
      <c r="I146" s="16">
        <v>0</v>
      </c>
      <c r="J146" s="16">
        <v>15</v>
      </c>
      <c r="K146" s="16">
        <v>15</v>
      </c>
      <c r="L146" s="16">
        <v>5</v>
      </c>
      <c r="M146" s="16">
        <v>0</v>
      </c>
      <c r="N146" s="16">
        <v>0</v>
      </c>
      <c r="O146" s="16">
        <v>5</v>
      </c>
      <c r="P146" s="16">
        <v>5</v>
      </c>
      <c r="Q146" s="15">
        <v>5</v>
      </c>
      <c r="R146" s="16">
        <v>0</v>
      </c>
      <c r="S146" s="16">
        <v>5</v>
      </c>
      <c r="T146" s="16">
        <v>5</v>
      </c>
      <c r="U146" s="15">
        <v>5</v>
      </c>
      <c r="V146" s="15">
        <v>5</v>
      </c>
      <c r="W146" s="29">
        <v>5</v>
      </c>
      <c r="X146" s="15">
        <v>5</v>
      </c>
      <c r="Y146" s="15">
        <v>0</v>
      </c>
      <c r="Z146" s="16">
        <f>VLOOKUP(F146,'[4]EJECUTADO 30 ABRIL'!E145:L897,8,TRUE)</f>
        <v>0</v>
      </c>
      <c r="AA146" s="16"/>
      <c r="AB146" s="16"/>
      <c r="AC146" s="16"/>
      <c r="AD146" s="16"/>
      <c r="AE146" s="16">
        <v>0</v>
      </c>
      <c r="AF146" s="16"/>
      <c r="AG146" s="16"/>
      <c r="AH146" s="16"/>
      <c r="AI146" s="16"/>
      <c r="AJ146" s="16"/>
      <c r="AK146" s="16"/>
      <c r="AL146" s="19">
        <v>10</v>
      </c>
      <c r="AM146" s="20">
        <v>0</v>
      </c>
      <c r="AN146" s="21">
        <v>0.66666666666666663</v>
      </c>
    </row>
    <row r="147" spans="1:40" ht="15" customHeight="1">
      <c r="A147" t="str">
        <f t="shared" si="2"/>
        <v>SECRETARIA DE DESARROLLO144</v>
      </c>
      <c r="B147" s="11" t="s">
        <v>208</v>
      </c>
      <c r="C147" s="22" t="s">
        <v>45</v>
      </c>
      <c r="D147" s="32" t="s">
        <v>301</v>
      </c>
      <c r="E147" s="25" t="s">
        <v>345</v>
      </c>
      <c r="F147" s="15">
        <v>144</v>
      </c>
      <c r="G147" s="16" t="s">
        <v>358</v>
      </c>
      <c r="H147" s="16" t="s">
        <v>359</v>
      </c>
      <c r="I147" s="16">
        <v>0</v>
      </c>
      <c r="J147" s="16">
        <v>4</v>
      </c>
      <c r="K147" s="16">
        <v>4</v>
      </c>
      <c r="L147" s="16">
        <v>1</v>
      </c>
      <c r="M147" s="16">
        <v>0</v>
      </c>
      <c r="N147" s="16">
        <v>0</v>
      </c>
      <c r="O147" s="16">
        <v>1</v>
      </c>
      <c r="P147" s="16">
        <v>1</v>
      </c>
      <c r="Q147" s="15">
        <v>1</v>
      </c>
      <c r="R147" s="16">
        <v>0</v>
      </c>
      <c r="S147" s="16">
        <v>1</v>
      </c>
      <c r="T147" s="16">
        <v>1</v>
      </c>
      <c r="U147" s="15">
        <v>1</v>
      </c>
      <c r="V147" s="15">
        <v>1</v>
      </c>
      <c r="W147" s="29">
        <v>1</v>
      </c>
      <c r="X147" s="15">
        <v>1</v>
      </c>
      <c r="Y147" s="15">
        <v>0</v>
      </c>
      <c r="Z147" s="16">
        <f>VLOOKUP(F147,'[4]EJECUTADO 30 ABRIL'!E146:L898,8,TRUE)</f>
        <v>0</v>
      </c>
      <c r="AA147" s="16"/>
      <c r="AB147" s="16"/>
      <c r="AC147" s="16"/>
      <c r="AD147" s="16"/>
      <c r="AE147" s="16">
        <v>1</v>
      </c>
      <c r="AF147" s="16"/>
      <c r="AG147" s="16"/>
      <c r="AH147" s="16"/>
      <c r="AI147" s="16"/>
      <c r="AJ147" s="16"/>
      <c r="AK147" s="16"/>
      <c r="AL147" s="19">
        <v>2</v>
      </c>
      <c r="AM147" s="20">
        <v>0</v>
      </c>
      <c r="AN147" s="21">
        <v>0.5</v>
      </c>
    </row>
    <row r="148" spans="1:40" ht="15" customHeight="1">
      <c r="A148" t="str">
        <f t="shared" si="2"/>
        <v>SECRETARIA DE DESARROLLO145</v>
      </c>
      <c r="B148" s="11" t="s">
        <v>208</v>
      </c>
      <c r="C148" s="22" t="s">
        <v>45</v>
      </c>
      <c r="D148" s="25" t="s">
        <v>360</v>
      </c>
      <c r="E148" s="23" t="s">
        <v>361</v>
      </c>
      <c r="F148" s="15">
        <v>145</v>
      </c>
      <c r="G148" s="16" t="s">
        <v>362</v>
      </c>
      <c r="H148" s="16" t="s">
        <v>289</v>
      </c>
      <c r="I148" s="16">
        <v>0</v>
      </c>
      <c r="J148" s="16">
        <v>1</v>
      </c>
      <c r="K148" s="16">
        <v>1</v>
      </c>
      <c r="L148" s="16">
        <v>0.25</v>
      </c>
      <c r="M148" s="16">
        <v>0</v>
      </c>
      <c r="N148" s="16">
        <v>0</v>
      </c>
      <c r="O148" s="16">
        <v>0.1</v>
      </c>
      <c r="P148" s="16">
        <v>0.25</v>
      </c>
      <c r="Q148" s="15">
        <v>0.25</v>
      </c>
      <c r="R148" s="16">
        <v>0</v>
      </c>
      <c r="S148" s="16">
        <v>0</v>
      </c>
      <c r="T148" s="16">
        <v>0</v>
      </c>
      <c r="U148" s="15">
        <v>0.1</v>
      </c>
      <c r="V148" s="15">
        <v>0.1</v>
      </c>
      <c r="W148" s="29">
        <v>0.25</v>
      </c>
      <c r="X148" s="15">
        <v>0</v>
      </c>
      <c r="Y148" s="15">
        <v>0</v>
      </c>
      <c r="Z148" s="16">
        <f>VLOOKUP(F148,'[4]EJECUTADO 30 ABRIL'!E147:L899,8,TRUE)</f>
        <v>0</v>
      </c>
      <c r="AA148" s="16"/>
      <c r="AB148" s="16"/>
      <c r="AC148" s="16"/>
      <c r="AD148" s="16"/>
      <c r="AE148" s="16">
        <v>0.25</v>
      </c>
      <c r="AF148" s="16"/>
      <c r="AG148" s="16"/>
      <c r="AH148" s="16"/>
      <c r="AI148" s="16"/>
      <c r="AJ148" s="16"/>
      <c r="AK148" s="16"/>
      <c r="AL148" s="19">
        <v>0.5</v>
      </c>
      <c r="AM148" s="20" t="s">
        <v>89</v>
      </c>
      <c r="AN148" s="21">
        <v>0.5</v>
      </c>
    </row>
    <row r="149" spans="1:40" ht="15" customHeight="1">
      <c r="A149" t="str">
        <f t="shared" si="2"/>
        <v>SECRETARIA DE DESARROLLO146</v>
      </c>
      <c r="B149" s="11" t="s">
        <v>208</v>
      </c>
      <c r="C149" s="22" t="s">
        <v>45</v>
      </c>
      <c r="D149" s="25" t="s">
        <v>360</v>
      </c>
      <c r="E149" s="23" t="s">
        <v>361</v>
      </c>
      <c r="F149" s="15">
        <v>146</v>
      </c>
      <c r="G149" s="16" t="s">
        <v>363</v>
      </c>
      <c r="H149" s="16" t="s">
        <v>364</v>
      </c>
      <c r="I149" s="16">
        <v>0</v>
      </c>
      <c r="J149" s="16">
        <v>4</v>
      </c>
      <c r="K149" s="16">
        <v>4</v>
      </c>
      <c r="L149" s="16">
        <v>1</v>
      </c>
      <c r="M149" s="16">
        <v>0</v>
      </c>
      <c r="N149" s="16">
        <v>0</v>
      </c>
      <c r="O149" s="16">
        <v>1</v>
      </c>
      <c r="P149" s="16">
        <v>1</v>
      </c>
      <c r="Q149" s="15">
        <v>1</v>
      </c>
      <c r="R149" s="16">
        <v>0</v>
      </c>
      <c r="S149" s="16">
        <v>0</v>
      </c>
      <c r="T149" s="16">
        <v>1</v>
      </c>
      <c r="U149" s="15">
        <v>1</v>
      </c>
      <c r="V149" s="15">
        <v>1</v>
      </c>
      <c r="W149" s="29">
        <v>1</v>
      </c>
      <c r="X149" s="15">
        <v>1</v>
      </c>
      <c r="Y149" s="15">
        <v>0</v>
      </c>
      <c r="Z149" s="16">
        <f>VLOOKUP(F149,'[4]EJECUTADO 30 ABRIL'!E148:L900,8,TRUE)</f>
        <v>0</v>
      </c>
      <c r="AA149" s="16"/>
      <c r="AB149" s="16"/>
      <c r="AC149" s="16"/>
      <c r="AD149" s="16"/>
      <c r="AE149" s="16">
        <v>1</v>
      </c>
      <c r="AF149" s="16"/>
      <c r="AG149" s="16"/>
      <c r="AH149" s="16"/>
      <c r="AI149" s="16"/>
      <c r="AJ149" s="16"/>
      <c r="AK149" s="16"/>
      <c r="AL149" s="19">
        <v>2</v>
      </c>
      <c r="AM149" s="20">
        <v>0</v>
      </c>
      <c r="AN149" s="21">
        <v>0.5</v>
      </c>
    </row>
    <row r="150" spans="1:40" ht="15" customHeight="1">
      <c r="A150" t="str">
        <f t="shared" si="2"/>
        <v>SECRETARIA DE DESARROLLO147</v>
      </c>
      <c r="B150" s="11" t="s">
        <v>208</v>
      </c>
      <c r="C150" s="22" t="s">
        <v>45</v>
      </c>
      <c r="D150" s="25" t="s">
        <v>360</v>
      </c>
      <c r="E150" s="23" t="s">
        <v>361</v>
      </c>
      <c r="F150" s="15">
        <v>147</v>
      </c>
      <c r="G150" s="16" t="s">
        <v>365</v>
      </c>
      <c r="H150" s="16" t="s">
        <v>366</v>
      </c>
      <c r="I150" s="16">
        <v>0</v>
      </c>
      <c r="J150" s="16">
        <v>100</v>
      </c>
      <c r="K150" s="16">
        <v>100</v>
      </c>
      <c r="L150" s="16">
        <v>25</v>
      </c>
      <c r="M150" s="16">
        <v>0</v>
      </c>
      <c r="N150" s="16">
        <v>5</v>
      </c>
      <c r="O150" s="16">
        <v>5</v>
      </c>
      <c r="P150" s="16">
        <v>20</v>
      </c>
      <c r="Q150" s="15">
        <v>30</v>
      </c>
      <c r="R150" s="16">
        <v>0</v>
      </c>
      <c r="S150" s="16">
        <v>0</v>
      </c>
      <c r="T150" s="16">
        <v>30</v>
      </c>
      <c r="U150" s="15">
        <v>167</v>
      </c>
      <c r="V150" s="15">
        <v>167</v>
      </c>
      <c r="W150" s="29">
        <v>167</v>
      </c>
      <c r="X150" s="15">
        <v>0</v>
      </c>
      <c r="Y150" s="15">
        <v>0</v>
      </c>
      <c r="Z150" s="16">
        <f>VLOOKUP(F150,'[4]EJECUTADO 30 ABRIL'!E149:L901,8,TRUE)</f>
        <v>0</v>
      </c>
      <c r="AA150" s="16"/>
      <c r="AB150" s="16"/>
      <c r="AC150" s="16"/>
      <c r="AD150" s="16"/>
      <c r="AE150" s="16">
        <v>0</v>
      </c>
      <c r="AF150" s="16"/>
      <c r="AG150" s="16"/>
      <c r="AH150" s="16"/>
      <c r="AI150" s="16"/>
      <c r="AJ150" s="16"/>
      <c r="AK150" s="16"/>
      <c r="AL150" s="19">
        <v>187</v>
      </c>
      <c r="AM150" s="20" t="s">
        <v>89</v>
      </c>
      <c r="AN150" s="21">
        <v>1</v>
      </c>
    </row>
    <row r="151" spans="1:40" ht="15" customHeight="1">
      <c r="A151" t="str">
        <f t="shared" si="2"/>
        <v>SECRETARIA DE DESARROLLO148</v>
      </c>
      <c r="B151" s="11" t="s">
        <v>208</v>
      </c>
      <c r="C151" s="22" t="s">
        <v>45</v>
      </c>
      <c r="D151" s="25" t="s">
        <v>360</v>
      </c>
      <c r="E151" s="23" t="s">
        <v>361</v>
      </c>
      <c r="F151" s="15">
        <v>148</v>
      </c>
      <c r="G151" s="16" t="s">
        <v>367</v>
      </c>
      <c r="H151" s="16" t="s">
        <v>368</v>
      </c>
      <c r="I151" s="16">
        <v>0</v>
      </c>
      <c r="J151" s="16">
        <v>12</v>
      </c>
      <c r="K151" s="16">
        <v>12</v>
      </c>
      <c r="L151" s="16">
        <v>3</v>
      </c>
      <c r="M151" s="16">
        <v>0</v>
      </c>
      <c r="N151" s="16">
        <v>1</v>
      </c>
      <c r="O151" s="16">
        <v>1</v>
      </c>
      <c r="P151" s="16">
        <v>2</v>
      </c>
      <c r="Q151" s="15">
        <v>4</v>
      </c>
      <c r="R151" s="16">
        <v>0</v>
      </c>
      <c r="S151" s="16">
        <v>0</v>
      </c>
      <c r="T151" s="16">
        <v>0</v>
      </c>
      <c r="U151" s="15">
        <v>0.98</v>
      </c>
      <c r="V151" s="15">
        <v>8</v>
      </c>
      <c r="W151" s="29">
        <v>12</v>
      </c>
      <c r="X151" s="15">
        <v>0</v>
      </c>
      <c r="Y151" s="15">
        <v>0</v>
      </c>
      <c r="Z151" s="16">
        <f>VLOOKUP(F151,'[4]EJECUTADO 30 ABRIL'!E150:L902,8,TRUE)</f>
        <v>0</v>
      </c>
      <c r="AA151" s="16"/>
      <c r="AB151" s="16"/>
      <c r="AC151" s="16"/>
      <c r="AD151" s="16"/>
      <c r="AE151" s="16">
        <v>2</v>
      </c>
      <c r="AF151" s="16"/>
      <c r="AG151" s="16"/>
      <c r="AH151" s="16"/>
      <c r="AI151" s="16"/>
      <c r="AJ151" s="16"/>
      <c r="AK151" s="16"/>
      <c r="AL151" s="19">
        <v>14</v>
      </c>
      <c r="AM151" s="20" t="s">
        <v>89</v>
      </c>
      <c r="AN151" s="21">
        <v>1</v>
      </c>
    </row>
    <row r="152" spans="1:40" ht="15" customHeight="1">
      <c r="A152" t="str">
        <f t="shared" si="2"/>
        <v>SECRETARIA DE DESARROLLO149</v>
      </c>
      <c r="B152" s="11" t="s">
        <v>208</v>
      </c>
      <c r="C152" s="22" t="s">
        <v>45</v>
      </c>
      <c r="D152" s="25" t="s">
        <v>360</v>
      </c>
      <c r="E152" s="23" t="s">
        <v>361</v>
      </c>
      <c r="F152" s="15">
        <v>149</v>
      </c>
      <c r="G152" s="16" t="s">
        <v>369</v>
      </c>
      <c r="H152" s="16" t="s">
        <v>370</v>
      </c>
      <c r="I152" s="16">
        <v>0</v>
      </c>
      <c r="J152" s="16">
        <v>4</v>
      </c>
      <c r="K152" s="16">
        <v>4</v>
      </c>
      <c r="L152" s="16">
        <v>1</v>
      </c>
      <c r="M152" s="16">
        <v>0</v>
      </c>
      <c r="N152" s="16">
        <v>0</v>
      </c>
      <c r="O152" s="16">
        <v>0.5</v>
      </c>
      <c r="P152" s="16">
        <v>1</v>
      </c>
      <c r="Q152" s="15">
        <v>1</v>
      </c>
      <c r="R152" s="16">
        <v>0</v>
      </c>
      <c r="S152" s="16">
        <v>0</v>
      </c>
      <c r="T152" s="16">
        <v>3</v>
      </c>
      <c r="U152" s="15">
        <v>3</v>
      </c>
      <c r="V152" s="15">
        <v>3</v>
      </c>
      <c r="W152" s="29">
        <v>3</v>
      </c>
      <c r="X152" s="15">
        <v>0</v>
      </c>
      <c r="Y152" s="15">
        <v>0</v>
      </c>
      <c r="Z152" s="16">
        <f>VLOOKUP(F152,'[4]EJECUTADO 30 ABRIL'!E151:L903,8,TRUE)</f>
        <v>0</v>
      </c>
      <c r="AA152" s="16"/>
      <c r="AB152" s="16"/>
      <c r="AC152" s="16"/>
      <c r="AD152" s="16"/>
      <c r="AE152" s="16">
        <v>0</v>
      </c>
      <c r="AF152" s="16"/>
      <c r="AG152" s="16"/>
      <c r="AH152" s="16"/>
      <c r="AI152" s="16"/>
      <c r="AJ152" s="16"/>
      <c r="AK152" s="16"/>
      <c r="AL152" s="19">
        <v>4</v>
      </c>
      <c r="AM152" s="20" t="s">
        <v>89</v>
      </c>
      <c r="AN152" s="21">
        <v>1</v>
      </c>
    </row>
    <row r="153" spans="1:40" ht="15" customHeight="1">
      <c r="A153" t="str">
        <f t="shared" si="2"/>
        <v>SECRETARIA DE DESARROLLO150</v>
      </c>
      <c r="B153" s="11" t="s">
        <v>208</v>
      </c>
      <c r="C153" s="22" t="s">
        <v>45</v>
      </c>
      <c r="D153" s="25" t="s">
        <v>360</v>
      </c>
      <c r="E153" s="23" t="s">
        <v>361</v>
      </c>
      <c r="F153" s="15">
        <v>150</v>
      </c>
      <c r="G153" s="16" t="s">
        <v>371</v>
      </c>
      <c r="H153" s="16" t="s">
        <v>372</v>
      </c>
      <c r="I153" s="16">
        <v>4</v>
      </c>
      <c r="J153" s="16">
        <v>8</v>
      </c>
      <c r="K153" s="16">
        <v>4</v>
      </c>
      <c r="L153" s="16">
        <v>1</v>
      </c>
      <c r="M153" s="16">
        <v>0</v>
      </c>
      <c r="N153" s="16">
        <v>0</v>
      </c>
      <c r="O153" s="16">
        <v>0.5</v>
      </c>
      <c r="P153" s="16">
        <v>1</v>
      </c>
      <c r="Q153" s="15">
        <v>1</v>
      </c>
      <c r="R153" s="16">
        <v>0</v>
      </c>
      <c r="S153" s="16">
        <v>0</v>
      </c>
      <c r="T153" s="16">
        <v>0</v>
      </c>
      <c r="U153" s="15">
        <v>0</v>
      </c>
      <c r="V153" s="15">
        <v>0</v>
      </c>
      <c r="W153" s="29">
        <v>1</v>
      </c>
      <c r="X153" s="15">
        <v>1</v>
      </c>
      <c r="Y153" s="15">
        <v>0</v>
      </c>
      <c r="Z153" s="16">
        <f>VLOOKUP(F153,'[4]EJECUTADO 30 ABRIL'!E152:L904,8,TRUE)</f>
        <v>0</v>
      </c>
      <c r="AA153" s="16"/>
      <c r="AB153" s="16"/>
      <c r="AC153" s="16"/>
      <c r="AD153" s="16"/>
      <c r="AE153" s="16">
        <v>1</v>
      </c>
      <c r="AF153" s="16"/>
      <c r="AG153" s="16"/>
      <c r="AH153" s="16"/>
      <c r="AI153" s="16"/>
      <c r="AJ153" s="16"/>
      <c r="AK153" s="16"/>
      <c r="AL153" s="19">
        <v>2</v>
      </c>
      <c r="AM153" s="20">
        <v>0</v>
      </c>
      <c r="AN153" s="21">
        <v>0.5</v>
      </c>
    </row>
    <row r="154" spans="1:40" ht="15" customHeight="1">
      <c r="A154" t="str">
        <f t="shared" si="2"/>
        <v>SECRETARIA DE DESARROLLO151</v>
      </c>
      <c r="B154" s="11" t="s">
        <v>208</v>
      </c>
      <c r="C154" s="22" t="s">
        <v>45</v>
      </c>
      <c r="D154" s="32" t="s">
        <v>373</v>
      </c>
      <c r="E154" s="25" t="s">
        <v>374</v>
      </c>
      <c r="F154" s="15">
        <v>151</v>
      </c>
      <c r="G154" s="16" t="s">
        <v>375</v>
      </c>
      <c r="H154" s="16" t="s">
        <v>376</v>
      </c>
      <c r="I154" s="16">
        <v>1</v>
      </c>
      <c r="J154" s="16">
        <v>1</v>
      </c>
      <c r="K154" s="16">
        <v>1</v>
      </c>
      <c r="L154" s="16">
        <v>0.25</v>
      </c>
      <c r="M154" s="16">
        <v>0</v>
      </c>
      <c r="N154" s="16">
        <v>0</v>
      </c>
      <c r="O154" s="16">
        <v>0.1</v>
      </c>
      <c r="P154" s="16">
        <v>0.25</v>
      </c>
      <c r="Q154" s="15">
        <v>0.25</v>
      </c>
      <c r="R154" s="16">
        <v>0</v>
      </c>
      <c r="S154" s="16">
        <v>0</v>
      </c>
      <c r="T154" s="30" t="s">
        <v>377</v>
      </c>
      <c r="U154" s="15" t="s">
        <v>377</v>
      </c>
      <c r="V154" s="15">
        <v>0.1</v>
      </c>
      <c r="W154" s="29">
        <v>0.25</v>
      </c>
      <c r="X154" s="15">
        <v>0.25</v>
      </c>
      <c r="Y154" s="15">
        <v>0</v>
      </c>
      <c r="Z154" s="16">
        <f>VLOOKUP(F154,'[4]EJECUTADO 30 ABRIL'!E153:L905,8,TRUE)</f>
        <v>0</v>
      </c>
      <c r="AA154" s="16"/>
      <c r="AB154" s="16"/>
      <c r="AC154" s="16"/>
      <c r="AD154" s="16"/>
      <c r="AE154" s="16">
        <v>0.25</v>
      </c>
      <c r="AF154" s="16"/>
      <c r="AG154" s="16"/>
      <c r="AH154" s="16"/>
      <c r="AI154" s="16"/>
      <c r="AJ154" s="16"/>
      <c r="AK154" s="16"/>
      <c r="AL154" s="19">
        <v>0.5</v>
      </c>
      <c r="AM154" s="20">
        <v>0</v>
      </c>
      <c r="AN154" s="21">
        <v>0.5</v>
      </c>
    </row>
    <row r="155" spans="1:40" ht="15" customHeight="1">
      <c r="A155" t="str">
        <f t="shared" si="2"/>
        <v>SECRETARIA DE DESARROLLO152</v>
      </c>
      <c r="B155" s="11" t="s">
        <v>208</v>
      </c>
      <c r="C155" s="22" t="s">
        <v>45</v>
      </c>
      <c r="D155" s="32" t="s">
        <v>373</v>
      </c>
      <c r="E155" s="25" t="s">
        <v>374</v>
      </c>
      <c r="F155" s="15">
        <v>152</v>
      </c>
      <c r="G155" s="16" t="s">
        <v>378</v>
      </c>
      <c r="H155" s="16" t="s">
        <v>379</v>
      </c>
      <c r="I155" s="16">
        <v>0</v>
      </c>
      <c r="J155" s="16">
        <v>2</v>
      </c>
      <c r="K155" s="16">
        <v>2</v>
      </c>
      <c r="L155" s="16">
        <v>0</v>
      </c>
      <c r="M155" s="16">
        <v>0</v>
      </c>
      <c r="N155" s="16">
        <v>0</v>
      </c>
      <c r="O155" s="16">
        <v>0</v>
      </c>
      <c r="P155" s="16">
        <v>0</v>
      </c>
      <c r="Q155" s="15">
        <v>1</v>
      </c>
      <c r="R155" s="16">
        <v>0</v>
      </c>
      <c r="S155" s="16">
        <v>0.3</v>
      </c>
      <c r="T155" s="16">
        <v>0.5</v>
      </c>
      <c r="U155" s="15">
        <v>0.5</v>
      </c>
      <c r="V155" s="15">
        <v>0.5</v>
      </c>
      <c r="W155" s="29">
        <v>1</v>
      </c>
      <c r="X155" s="15">
        <v>1</v>
      </c>
      <c r="Y155" s="15">
        <v>0</v>
      </c>
      <c r="Z155" s="16">
        <f>VLOOKUP(F155,'[4]EJECUTADO 30 ABRIL'!E154:L906,8,TRUE)</f>
        <v>0</v>
      </c>
      <c r="AA155" s="16"/>
      <c r="AB155" s="16"/>
      <c r="AC155" s="16"/>
      <c r="AD155" s="16"/>
      <c r="AE155" s="16">
        <v>0</v>
      </c>
      <c r="AF155" s="16"/>
      <c r="AG155" s="16"/>
      <c r="AH155" s="16"/>
      <c r="AI155" s="16"/>
      <c r="AJ155" s="16"/>
      <c r="AK155" s="16"/>
      <c r="AL155" s="19">
        <v>1</v>
      </c>
      <c r="AM155" s="20">
        <v>0</v>
      </c>
      <c r="AN155" s="21">
        <v>0.5</v>
      </c>
    </row>
    <row r="156" spans="1:40" ht="15" customHeight="1">
      <c r="A156" t="str">
        <f t="shared" si="2"/>
        <v>SECRETARIA DE DESARROLLO153</v>
      </c>
      <c r="B156" s="11" t="s">
        <v>208</v>
      </c>
      <c r="C156" s="22" t="s">
        <v>45</v>
      </c>
      <c r="D156" s="32" t="s">
        <v>373</v>
      </c>
      <c r="E156" s="25" t="s">
        <v>374</v>
      </c>
      <c r="F156" s="15">
        <v>153</v>
      </c>
      <c r="G156" s="16" t="s">
        <v>380</v>
      </c>
      <c r="H156" s="16" t="s">
        <v>381</v>
      </c>
      <c r="I156" s="16">
        <v>0</v>
      </c>
      <c r="J156" s="16">
        <v>30</v>
      </c>
      <c r="K156" s="16">
        <v>30</v>
      </c>
      <c r="L156" s="16">
        <v>10</v>
      </c>
      <c r="M156" s="16">
        <v>0</v>
      </c>
      <c r="N156" s="16">
        <v>0</v>
      </c>
      <c r="O156" s="16">
        <v>3</v>
      </c>
      <c r="P156" s="16">
        <v>10</v>
      </c>
      <c r="Q156" s="15">
        <v>10</v>
      </c>
      <c r="R156" s="16">
        <v>0</v>
      </c>
      <c r="S156" s="16">
        <v>0</v>
      </c>
      <c r="T156" s="16">
        <v>0</v>
      </c>
      <c r="U156" s="15">
        <v>0</v>
      </c>
      <c r="V156" s="15">
        <v>0</v>
      </c>
      <c r="W156" s="29">
        <v>10</v>
      </c>
      <c r="X156" s="15">
        <v>10</v>
      </c>
      <c r="Y156" s="15">
        <v>0</v>
      </c>
      <c r="Z156" s="16">
        <f>VLOOKUP(F156,'[4]EJECUTADO 30 ABRIL'!E155:L907,8,TRUE)</f>
        <v>0</v>
      </c>
      <c r="AA156" s="16"/>
      <c r="AB156" s="16"/>
      <c r="AC156" s="16"/>
      <c r="AD156" s="16"/>
      <c r="AE156" s="16">
        <v>0</v>
      </c>
      <c r="AF156" s="16"/>
      <c r="AG156" s="16"/>
      <c r="AH156" s="16"/>
      <c r="AI156" s="16"/>
      <c r="AJ156" s="16"/>
      <c r="AK156" s="16"/>
      <c r="AL156" s="19">
        <v>20</v>
      </c>
      <c r="AM156" s="20">
        <v>0</v>
      </c>
      <c r="AN156" s="21">
        <v>0.66666666666666663</v>
      </c>
    </row>
    <row r="157" spans="1:40" ht="15" customHeight="1">
      <c r="A157" t="str">
        <f t="shared" si="2"/>
        <v>SECRETARIA DE DESARROLLO154</v>
      </c>
      <c r="B157" s="11" t="s">
        <v>208</v>
      </c>
      <c r="C157" s="22" t="s">
        <v>45</v>
      </c>
      <c r="D157" s="32" t="s">
        <v>373</v>
      </c>
      <c r="E157" s="25" t="s">
        <v>374</v>
      </c>
      <c r="F157" s="15">
        <v>154</v>
      </c>
      <c r="G157" s="16" t="s">
        <v>382</v>
      </c>
      <c r="H157" s="16" t="s">
        <v>383</v>
      </c>
      <c r="I157" s="16">
        <v>20</v>
      </c>
      <c r="J157" s="16">
        <v>45</v>
      </c>
      <c r="K157" s="16">
        <v>25</v>
      </c>
      <c r="L157" s="16">
        <v>12</v>
      </c>
      <c r="M157" s="16">
        <v>0</v>
      </c>
      <c r="N157" s="16">
        <v>11</v>
      </c>
      <c r="O157" s="16">
        <v>11</v>
      </c>
      <c r="P157" s="16">
        <v>22</v>
      </c>
      <c r="Q157" s="15">
        <v>3</v>
      </c>
      <c r="R157" s="16">
        <v>0</v>
      </c>
      <c r="S157" s="16">
        <v>3</v>
      </c>
      <c r="T157" s="16">
        <v>4</v>
      </c>
      <c r="U157" s="15">
        <v>4</v>
      </c>
      <c r="V157" s="15">
        <v>4</v>
      </c>
      <c r="W157" s="29">
        <v>8</v>
      </c>
      <c r="X157" s="15">
        <v>0</v>
      </c>
      <c r="Y157" s="15">
        <v>0</v>
      </c>
      <c r="Z157" s="16">
        <f>VLOOKUP(F157,'[4]EJECUTADO 30 ABRIL'!E156:L908,8,TRUE)</f>
        <v>0</v>
      </c>
      <c r="AA157" s="16"/>
      <c r="AB157" s="16"/>
      <c r="AC157" s="16"/>
      <c r="AD157" s="16"/>
      <c r="AE157" s="16">
        <v>0</v>
      </c>
      <c r="AF157" s="16"/>
      <c r="AG157" s="16"/>
      <c r="AH157" s="16"/>
      <c r="AI157" s="16"/>
      <c r="AJ157" s="16"/>
      <c r="AK157" s="16"/>
      <c r="AL157" s="19">
        <v>30</v>
      </c>
      <c r="AM157" s="20" t="s">
        <v>89</v>
      </c>
      <c r="AN157" s="21">
        <v>1</v>
      </c>
    </row>
    <row r="158" spans="1:40" ht="15" customHeight="1">
      <c r="A158" t="str">
        <f t="shared" si="2"/>
        <v>SECRETARIA DE DESARROLLO155</v>
      </c>
      <c r="B158" s="11" t="s">
        <v>208</v>
      </c>
      <c r="C158" s="22" t="s">
        <v>45</v>
      </c>
      <c r="D158" s="32" t="s">
        <v>373</v>
      </c>
      <c r="E158" s="25" t="s">
        <v>374</v>
      </c>
      <c r="F158" s="15">
        <v>155</v>
      </c>
      <c r="G158" s="16" t="s">
        <v>384</v>
      </c>
      <c r="H158" s="16" t="s">
        <v>385</v>
      </c>
      <c r="I158" s="16">
        <v>10</v>
      </c>
      <c r="J158" s="16">
        <v>20</v>
      </c>
      <c r="K158" s="16">
        <v>10</v>
      </c>
      <c r="L158" s="16">
        <v>3</v>
      </c>
      <c r="M158" s="16">
        <v>0</v>
      </c>
      <c r="N158" s="16">
        <v>1</v>
      </c>
      <c r="O158" s="16">
        <v>1</v>
      </c>
      <c r="P158" s="16">
        <v>4</v>
      </c>
      <c r="Q158" s="15">
        <v>2</v>
      </c>
      <c r="R158" s="16">
        <v>0</v>
      </c>
      <c r="S158" s="16">
        <v>100</v>
      </c>
      <c r="T158" s="16">
        <v>100</v>
      </c>
      <c r="U158" s="15">
        <v>100</v>
      </c>
      <c r="V158" s="15">
        <v>100</v>
      </c>
      <c r="W158" s="29">
        <v>100</v>
      </c>
      <c r="X158" s="15">
        <v>0</v>
      </c>
      <c r="Y158" s="15">
        <v>0</v>
      </c>
      <c r="Z158" s="16">
        <f>VLOOKUP(F158,'[4]EJECUTADO 30 ABRIL'!E157:L909,8,TRUE)</f>
        <v>0</v>
      </c>
      <c r="AA158" s="16"/>
      <c r="AB158" s="16"/>
      <c r="AC158" s="16"/>
      <c r="AD158" s="16"/>
      <c r="AE158" s="16">
        <v>0</v>
      </c>
      <c r="AF158" s="16"/>
      <c r="AG158" s="16"/>
      <c r="AH158" s="16"/>
      <c r="AI158" s="16"/>
      <c r="AJ158" s="16"/>
      <c r="AK158" s="16"/>
      <c r="AL158" s="19">
        <v>104</v>
      </c>
      <c r="AM158" s="20" t="s">
        <v>89</v>
      </c>
      <c r="AN158" s="21">
        <v>1</v>
      </c>
    </row>
    <row r="159" spans="1:40" ht="15" customHeight="1">
      <c r="A159" t="str">
        <f t="shared" si="2"/>
        <v>SECRETARIA DE DESARROLLO156</v>
      </c>
      <c r="B159" s="11" t="s">
        <v>208</v>
      </c>
      <c r="C159" s="22" t="s">
        <v>45</v>
      </c>
      <c r="D159" s="32" t="s">
        <v>373</v>
      </c>
      <c r="E159" s="25" t="s">
        <v>374</v>
      </c>
      <c r="F159" s="15">
        <v>156</v>
      </c>
      <c r="G159" s="16" t="s">
        <v>386</v>
      </c>
      <c r="H159" s="16" t="s">
        <v>387</v>
      </c>
      <c r="I159" s="16">
        <v>5</v>
      </c>
      <c r="J159" s="16">
        <v>9</v>
      </c>
      <c r="K159" s="16">
        <v>4</v>
      </c>
      <c r="L159" s="16">
        <v>1</v>
      </c>
      <c r="M159" s="16">
        <v>0</v>
      </c>
      <c r="N159" s="16">
        <v>0</v>
      </c>
      <c r="O159" s="16">
        <v>0.5</v>
      </c>
      <c r="P159" s="16">
        <v>1</v>
      </c>
      <c r="Q159" s="15">
        <v>1</v>
      </c>
      <c r="R159" s="16">
        <v>0</v>
      </c>
      <c r="S159" s="16">
        <v>0</v>
      </c>
      <c r="T159" s="16">
        <v>0</v>
      </c>
      <c r="U159" s="15">
        <v>2</v>
      </c>
      <c r="V159" s="15">
        <v>2</v>
      </c>
      <c r="W159" s="29">
        <v>2</v>
      </c>
      <c r="X159" s="15">
        <v>1</v>
      </c>
      <c r="Y159" s="15">
        <v>0</v>
      </c>
      <c r="Z159" s="16">
        <f>VLOOKUP(F159,'[4]EJECUTADO 30 ABRIL'!E158:L910,8,TRUE)</f>
        <v>0</v>
      </c>
      <c r="AA159" s="16"/>
      <c r="AB159" s="16"/>
      <c r="AC159" s="16"/>
      <c r="AD159" s="16"/>
      <c r="AE159" s="16">
        <v>0</v>
      </c>
      <c r="AF159" s="16"/>
      <c r="AG159" s="16"/>
      <c r="AH159" s="16"/>
      <c r="AI159" s="16"/>
      <c r="AJ159" s="16"/>
      <c r="AK159" s="16"/>
      <c r="AL159" s="19">
        <v>3</v>
      </c>
      <c r="AM159" s="20">
        <v>0</v>
      </c>
      <c r="AN159" s="21">
        <v>0.75</v>
      </c>
    </row>
    <row r="160" spans="1:40" ht="15" customHeight="1">
      <c r="A160" t="str">
        <f t="shared" si="2"/>
        <v>SECRETARIA DE DESARROLLO157</v>
      </c>
      <c r="B160" s="11" t="s">
        <v>208</v>
      </c>
      <c r="C160" s="22" t="s">
        <v>45</v>
      </c>
      <c r="D160" s="32" t="s">
        <v>373</v>
      </c>
      <c r="E160" s="25" t="s">
        <v>374</v>
      </c>
      <c r="F160" s="15">
        <v>157</v>
      </c>
      <c r="G160" s="16" t="s">
        <v>388</v>
      </c>
      <c r="H160" s="16" t="s">
        <v>389</v>
      </c>
      <c r="I160" s="16">
        <v>0</v>
      </c>
      <c r="J160" s="16">
        <v>3</v>
      </c>
      <c r="K160" s="16">
        <v>3</v>
      </c>
      <c r="L160" s="16">
        <v>0</v>
      </c>
      <c r="M160" s="16">
        <v>0</v>
      </c>
      <c r="N160" s="16">
        <v>0</v>
      </c>
      <c r="O160" s="16">
        <v>0</v>
      </c>
      <c r="P160" s="16">
        <v>0</v>
      </c>
      <c r="Q160" s="15">
        <v>1</v>
      </c>
      <c r="R160" s="16">
        <v>0</v>
      </c>
      <c r="S160" s="16">
        <v>1</v>
      </c>
      <c r="T160" s="16">
        <v>1</v>
      </c>
      <c r="U160" s="15">
        <v>1</v>
      </c>
      <c r="V160" s="15">
        <v>1</v>
      </c>
      <c r="W160" s="29">
        <v>2</v>
      </c>
      <c r="X160" s="15">
        <v>1</v>
      </c>
      <c r="Y160" s="15">
        <v>0</v>
      </c>
      <c r="Z160" s="16">
        <v>1</v>
      </c>
      <c r="AA160" s="16"/>
      <c r="AB160" s="16"/>
      <c r="AC160" s="16"/>
      <c r="AD160" s="16"/>
      <c r="AE160" s="16">
        <v>1</v>
      </c>
      <c r="AF160" s="16"/>
      <c r="AG160" s="16"/>
      <c r="AH160" s="16"/>
      <c r="AI160" s="16"/>
      <c r="AJ160" s="16"/>
      <c r="AK160" s="16"/>
      <c r="AL160" s="19">
        <v>3</v>
      </c>
      <c r="AM160" s="20">
        <v>1</v>
      </c>
      <c r="AN160" s="21">
        <v>1</v>
      </c>
    </row>
    <row r="161" spans="1:40" ht="15" customHeight="1">
      <c r="A161" t="str">
        <f t="shared" si="2"/>
        <v>SECRETARIA DE DESARROLLO158</v>
      </c>
      <c r="B161" s="11" t="s">
        <v>208</v>
      </c>
      <c r="C161" s="22" t="s">
        <v>45</v>
      </c>
      <c r="D161" s="32" t="s">
        <v>373</v>
      </c>
      <c r="E161" s="25" t="s">
        <v>374</v>
      </c>
      <c r="F161" s="15">
        <v>158</v>
      </c>
      <c r="G161" s="16" t="s">
        <v>390</v>
      </c>
      <c r="H161" s="16" t="s">
        <v>391</v>
      </c>
      <c r="I161" s="16">
        <v>0</v>
      </c>
      <c r="J161" s="16">
        <v>5</v>
      </c>
      <c r="K161" s="16">
        <v>5</v>
      </c>
      <c r="L161" s="16">
        <v>1</v>
      </c>
      <c r="M161" s="16">
        <v>0</v>
      </c>
      <c r="N161" s="16">
        <v>0</v>
      </c>
      <c r="O161" s="16">
        <v>0.5</v>
      </c>
      <c r="P161" s="16">
        <v>1</v>
      </c>
      <c r="Q161" s="15">
        <v>2</v>
      </c>
      <c r="R161" s="16">
        <v>0</v>
      </c>
      <c r="S161" s="16">
        <v>0</v>
      </c>
      <c r="T161" s="16">
        <v>0</v>
      </c>
      <c r="U161" s="15">
        <v>1</v>
      </c>
      <c r="V161" s="15">
        <v>5</v>
      </c>
      <c r="W161" s="29">
        <v>9</v>
      </c>
      <c r="X161" s="15">
        <v>1</v>
      </c>
      <c r="Y161" s="15">
        <v>0</v>
      </c>
      <c r="Z161" s="16">
        <f>VLOOKUP(F161,'[4]EJECUTADO 30 ABRIL'!E160:L912,8,TRUE)</f>
        <v>0</v>
      </c>
      <c r="AA161" s="16"/>
      <c r="AB161" s="16"/>
      <c r="AC161" s="16"/>
      <c r="AD161" s="16"/>
      <c r="AE161" s="16">
        <v>1</v>
      </c>
      <c r="AF161" s="16"/>
      <c r="AG161" s="16"/>
      <c r="AH161" s="16"/>
      <c r="AI161" s="16"/>
      <c r="AJ161" s="16"/>
      <c r="AK161" s="16"/>
      <c r="AL161" s="19">
        <v>10</v>
      </c>
      <c r="AM161" s="20">
        <v>0</v>
      </c>
      <c r="AN161" s="21">
        <v>1</v>
      </c>
    </row>
    <row r="162" spans="1:40" ht="15" customHeight="1">
      <c r="A162" t="str">
        <f t="shared" si="2"/>
        <v>SECRETARIA DE DESARROLLO159</v>
      </c>
      <c r="B162" s="11" t="s">
        <v>208</v>
      </c>
      <c r="C162" s="22" t="s">
        <v>45</v>
      </c>
      <c r="D162" s="32" t="s">
        <v>373</v>
      </c>
      <c r="E162" s="25" t="s">
        <v>374</v>
      </c>
      <c r="F162" s="15">
        <v>159</v>
      </c>
      <c r="G162" s="16" t="s">
        <v>392</v>
      </c>
      <c r="H162" s="16" t="s">
        <v>393</v>
      </c>
      <c r="I162" s="16">
        <v>0</v>
      </c>
      <c r="J162" s="16">
        <v>100</v>
      </c>
      <c r="K162" s="16">
        <v>100</v>
      </c>
      <c r="L162" s="16">
        <v>25</v>
      </c>
      <c r="M162" s="16">
        <v>0</v>
      </c>
      <c r="N162" s="16">
        <v>0</v>
      </c>
      <c r="O162" s="16">
        <v>25</v>
      </c>
      <c r="P162" s="16">
        <v>65</v>
      </c>
      <c r="Q162" s="15">
        <v>15</v>
      </c>
      <c r="R162" s="16">
        <v>0</v>
      </c>
      <c r="S162" s="16">
        <v>0</v>
      </c>
      <c r="T162" s="16">
        <v>0</v>
      </c>
      <c r="U162" s="15">
        <v>0</v>
      </c>
      <c r="V162" s="15">
        <v>0</v>
      </c>
      <c r="W162" s="29">
        <v>200</v>
      </c>
      <c r="X162" s="15">
        <v>0</v>
      </c>
      <c r="Y162" s="15">
        <v>0</v>
      </c>
      <c r="Z162" s="16">
        <f>VLOOKUP(F162,'[4]EJECUTADO 30 ABRIL'!E161:L913,8,TRUE)</f>
        <v>0</v>
      </c>
      <c r="AA162" s="16"/>
      <c r="AB162" s="16"/>
      <c r="AC162" s="16"/>
      <c r="AD162" s="16"/>
      <c r="AE162" s="16">
        <v>0</v>
      </c>
      <c r="AF162" s="16"/>
      <c r="AG162" s="16"/>
      <c r="AH162" s="16"/>
      <c r="AI162" s="16"/>
      <c r="AJ162" s="16"/>
      <c r="AK162" s="16"/>
      <c r="AL162" s="19">
        <v>265</v>
      </c>
      <c r="AM162" s="20" t="s">
        <v>89</v>
      </c>
      <c r="AN162" s="21">
        <v>1</v>
      </c>
    </row>
    <row r="163" spans="1:40" ht="15" customHeight="1">
      <c r="A163" t="str">
        <f t="shared" si="2"/>
        <v>SECRETARIA DE DESARROLLO160</v>
      </c>
      <c r="B163" s="11" t="s">
        <v>208</v>
      </c>
      <c r="C163" s="22" t="s">
        <v>45</v>
      </c>
      <c r="D163" s="25" t="s">
        <v>394</v>
      </c>
      <c r="E163" s="23" t="s">
        <v>395</v>
      </c>
      <c r="F163" s="15">
        <v>160</v>
      </c>
      <c r="G163" s="16" t="s">
        <v>396</v>
      </c>
      <c r="H163" s="16" t="s">
        <v>397</v>
      </c>
      <c r="I163" s="16">
        <v>0</v>
      </c>
      <c r="J163" s="16">
        <v>1</v>
      </c>
      <c r="K163" s="16">
        <v>1</v>
      </c>
      <c r="L163" s="16">
        <v>0.25</v>
      </c>
      <c r="M163" s="16">
        <v>0</v>
      </c>
      <c r="N163" s="16">
        <v>0</v>
      </c>
      <c r="O163" s="16">
        <v>0.1</v>
      </c>
      <c r="P163" s="16">
        <v>0</v>
      </c>
      <c r="Q163" s="15">
        <v>0.25</v>
      </c>
      <c r="R163" s="16">
        <v>0</v>
      </c>
      <c r="S163" s="16">
        <v>0.05</v>
      </c>
      <c r="T163" s="16">
        <v>0.1</v>
      </c>
      <c r="U163" s="15">
        <v>0.15</v>
      </c>
      <c r="V163" s="15">
        <v>0.15</v>
      </c>
      <c r="W163" s="29">
        <v>0.25</v>
      </c>
      <c r="X163" s="15">
        <v>0.25</v>
      </c>
      <c r="Y163" s="15">
        <v>0</v>
      </c>
      <c r="Z163" s="16">
        <f>VLOOKUP(F163,'[4]EJECUTADO 30 ABRIL'!E162:L914,8,TRUE)</f>
        <v>0</v>
      </c>
      <c r="AA163" s="16"/>
      <c r="AB163" s="16"/>
      <c r="AC163" s="16"/>
      <c r="AD163" s="16"/>
      <c r="AE163" s="30">
        <v>0.5</v>
      </c>
      <c r="AF163" s="16"/>
      <c r="AG163" s="16"/>
      <c r="AH163" s="16"/>
      <c r="AI163" s="16"/>
      <c r="AJ163" s="16"/>
      <c r="AK163" s="16"/>
      <c r="AL163" s="19">
        <v>0.25</v>
      </c>
      <c r="AM163" s="20">
        <v>0</v>
      </c>
      <c r="AN163" s="21">
        <v>0.25</v>
      </c>
    </row>
    <row r="164" spans="1:40" ht="15" customHeight="1">
      <c r="A164" t="str">
        <f t="shared" si="2"/>
        <v>SECRETARIA DE DESARROLLO161</v>
      </c>
      <c r="B164" s="11" t="s">
        <v>208</v>
      </c>
      <c r="C164" s="22" t="s">
        <v>45</v>
      </c>
      <c r="D164" s="25" t="s">
        <v>394</v>
      </c>
      <c r="E164" s="23" t="s">
        <v>395</v>
      </c>
      <c r="F164" s="15">
        <v>161</v>
      </c>
      <c r="G164" s="16" t="s">
        <v>398</v>
      </c>
      <c r="H164" s="16" t="s">
        <v>399</v>
      </c>
      <c r="I164" s="16">
        <v>0</v>
      </c>
      <c r="J164" s="16">
        <v>4</v>
      </c>
      <c r="K164" s="16">
        <v>4</v>
      </c>
      <c r="L164" s="16">
        <v>1</v>
      </c>
      <c r="M164" s="16">
        <v>0</v>
      </c>
      <c r="N164" s="16">
        <v>0</v>
      </c>
      <c r="O164" s="16">
        <v>0.5</v>
      </c>
      <c r="P164" s="16">
        <v>0</v>
      </c>
      <c r="Q164" s="15">
        <v>1</v>
      </c>
      <c r="R164" s="16">
        <v>0</v>
      </c>
      <c r="S164" s="16">
        <v>0</v>
      </c>
      <c r="T164" s="16">
        <v>0</v>
      </c>
      <c r="U164" s="15">
        <v>1</v>
      </c>
      <c r="V164" s="15">
        <v>1</v>
      </c>
      <c r="W164" s="29">
        <v>1</v>
      </c>
      <c r="X164" s="15">
        <v>2</v>
      </c>
      <c r="Y164" s="15">
        <v>0</v>
      </c>
      <c r="Z164" s="16">
        <f>VLOOKUP(F164,'[4]EJECUTADO 30 ABRIL'!E163:L915,8,TRUE)</f>
        <v>0</v>
      </c>
      <c r="AA164" s="16"/>
      <c r="AB164" s="16"/>
      <c r="AC164" s="16"/>
      <c r="AD164" s="16"/>
      <c r="AE164" s="30">
        <v>1</v>
      </c>
      <c r="AF164" s="16"/>
      <c r="AG164" s="16"/>
      <c r="AH164" s="16"/>
      <c r="AI164" s="16"/>
      <c r="AJ164" s="16"/>
      <c r="AK164" s="16"/>
      <c r="AL164" s="19">
        <v>1</v>
      </c>
      <c r="AM164" s="20">
        <v>0</v>
      </c>
      <c r="AN164" s="21">
        <v>0.25</v>
      </c>
    </row>
    <row r="165" spans="1:40" ht="15" customHeight="1">
      <c r="A165" t="str">
        <f t="shared" si="2"/>
        <v>SECRETARIA DE DESARROLLO162</v>
      </c>
      <c r="B165" s="11" t="s">
        <v>208</v>
      </c>
      <c r="C165" s="22" t="s">
        <v>45</v>
      </c>
      <c r="D165" s="25" t="s">
        <v>394</v>
      </c>
      <c r="E165" s="23" t="s">
        <v>395</v>
      </c>
      <c r="F165" s="15">
        <v>162</v>
      </c>
      <c r="G165" s="16" t="s">
        <v>400</v>
      </c>
      <c r="H165" s="16" t="s">
        <v>401</v>
      </c>
      <c r="I165" s="16">
        <v>0</v>
      </c>
      <c r="J165" s="16">
        <v>7</v>
      </c>
      <c r="K165" s="16">
        <v>7</v>
      </c>
      <c r="L165" s="16">
        <v>1</v>
      </c>
      <c r="M165" s="16">
        <v>0</v>
      </c>
      <c r="N165" s="16">
        <v>0</v>
      </c>
      <c r="O165" s="16">
        <v>0.5</v>
      </c>
      <c r="P165" s="16">
        <v>0</v>
      </c>
      <c r="Q165" s="15">
        <v>3</v>
      </c>
      <c r="R165" s="16">
        <v>0</v>
      </c>
      <c r="S165" s="16">
        <v>0</v>
      </c>
      <c r="T165" s="16">
        <v>0</v>
      </c>
      <c r="U165" s="15">
        <v>4</v>
      </c>
      <c r="V165" s="15">
        <v>4</v>
      </c>
      <c r="W165" s="29">
        <v>4</v>
      </c>
      <c r="X165" s="15">
        <v>2</v>
      </c>
      <c r="Y165" s="15">
        <v>0</v>
      </c>
      <c r="Z165" s="16">
        <f>VLOOKUP(F165,'[4]EJECUTADO 30 ABRIL'!E164:L916,8,TRUE)</f>
        <v>0</v>
      </c>
      <c r="AA165" s="16"/>
      <c r="AB165" s="16"/>
      <c r="AC165" s="16"/>
      <c r="AD165" s="16"/>
      <c r="AE165" s="16">
        <v>1</v>
      </c>
      <c r="AF165" s="16"/>
      <c r="AG165" s="16"/>
      <c r="AH165" s="16"/>
      <c r="AI165" s="16"/>
      <c r="AJ165" s="16"/>
      <c r="AK165" s="16"/>
      <c r="AL165" s="19">
        <v>4</v>
      </c>
      <c r="AM165" s="20">
        <v>0</v>
      </c>
      <c r="AN165" s="21">
        <v>0.5714285714285714</v>
      </c>
    </row>
    <row r="166" spans="1:40" ht="15" customHeight="1">
      <c r="A166" t="str">
        <f t="shared" si="2"/>
        <v>SECRETARIA DE CULTURA Y TURISMO163</v>
      </c>
      <c r="B166" s="11" t="s">
        <v>402</v>
      </c>
      <c r="C166" s="22" t="s">
        <v>45</v>
      </c>
      <c r="D166" s="32" t="s">
        <v>403</v>
      </c>
      <c r="E166" s="25" t="s">
        <v>404</v>
      </c>
      <c r="F166" s="15">
        <v>163</v>
      </c>
      <c r="G166" s="16" t="s">
        <v>405</v>
      </c>
      <c r="H166" s="16" t="s">
        <v>406</v>
      </c>
      <c r="I166" s="16">
        <v>2</v>
      </c>
      <c r="J166" s="16">
        <v>6</v>
      </c>
      <c r="K166" s="16">
        <v>4</v>
      </c>
      <c r="L166" s="16">
        <v>1</v>
      </c>
      <c r="M166" s="16">
        <v>1</v>
      </c>
      <c r="N166" s="16">
        <v>1</v>
      </c>
      <c r="O166" s="16">
        <v>1</v>
      </c>
      <c r="P166" s="16">
        <v>1</v>
      </c>
      <c r="Q166" s="15">
        <v>1</v>
      </c>
      <c r="R166" s="16">
        <v>1</v>
      </c>
      <c r="S166" s="16">
        <v>0</v>
      </c>
      <c r="T166" s="16">
        <v>0</v>
      </c>
      <c r="U166" s="33">
        <v>1</v>
      </c>
      <c r="V166" s="15">
        <v>1</v>
      </c>
      <c r="W166" s="15">
        <v>1</v>
      </c>
      <c r="X166" s="15">
        <v>3</v>
      </c>
      <c r="Y166" s="15">
        <v>0</v>
      </c>
      <c r="Z166" s="16">
        <v>2</v>
      </c>
      <c r="AA166" s="16"/>
      <c r="AB166" s="16"/>
      <c r="AC166" s="16"/>
      <c r="AD166" s="16"/>
      <c r="AE166" s="16">
        <v>0</v>
      </c>
      <c r="AF166" s="16"/>
      <c r="AG166" s="16"/>
      <c r="AH166" s="16"/>
      <c r="AI166" s="16"/>
      <c r="AJ166" s="16"/>
      <c r="AK166" s="16"/>
      <c r="AL166" s="19">
        <v>4</v>
      </c>
      <c r="AM166" s="20">
        <v>0.66666666666666663</v>
      </c>
      <c r="AN166" s="21">
        <v>1</v>
      </c>
    </row>
    <row r="167" spans="1:40" ht="15" customHeight="1">
      <c r="A167" t="str">
        <f t="shared" si="2"/>
        <v>SECRETARIA DE CULTURA Y TURISMO164</v>
      </c>
      <c r="B167" s="11" t="s">
        <v>402</v>
      </c>
      <c r="C167" s="22" t="s">
        <v>45</v>
      </c>
      <c r="D167" s="32" t="s">
        <v>403</v>
      </c>
      <c r="E167" s="25" t="s">
        <v>404</v>
      </c>
      <c r="F167" s="15">
        <v>164</v>
      </c>
      <c r="G167" s="16" t="s">
        <v>407</v>
      </c>
      <c r="H167" s="16" t="s">
        <v>408</v>
      </c>
      <c r="I167" s="16">
        <v>2</v>
      </c>
      <c r="J167" s="16">
        <v>4</v>
      </c>
      <c r="K167" s="16">
        <v>2</v>
      </c>
      <c r="L167" s="16">
        <v>1</v>
      </c>
      <c r="M167" s="16">
        <v>0</v>
      </c>
      <c r="N167" s="16">
        <v>0</v>
      </c>
      <c r="O167" s="16">
        <v>0</v>
      </c>
      <c r="P167" s="16">
        <v>1</v>
      </c>
      <c r="Q167" s="15">
        <v>1</v>
      </c>
      <c r="R167" s="16">
        <v>0</v>
      </c>
      <c r="S167" s="16">
        <v>1</v>
      </c>
      <c r="T167" s="16">
        <v>1</v>
      </c>
      <c r="U167" s="33">
        <v>1</v>
      </c>
      <c r="V167" s="15">
        <v>1</v>
      </c>
      <c r="W167" s="15">
        <v>1</v>
      </c>
      <c r="X167" s="15">
        <v>2</v>
      </c>
      <c r="Y167" s="15">
        <v>0</v>
      </c>
      <c r="Z167" s="16">
        <v>2</v>
      </c>
      <c r="AA167" s="16"/>
      <c r="AB167" s="16"/>
      <c r="AC167" s="16"/>
      <c r="AD167" s="16"/>
      <c r="AE167" s="16">
        <v>0</v>
      </c>
      <c r="AF167" s="16"/>
      <c r="AG167" s="16"/>
      <c r="AH167" s="16"/>
      <c r="AI167" s="16"/>
      <c r="AJ167" s="16"/>
      <c r="AK167" s="16"/>
      <c r="AL167" s="19">
        <v>4</v>
      </c>
      <c r="AM167" s="20">
        <v>1</v>
      </c>
      <c r="AN167" s="21">
        <v>1</v>
      </c>
    </row>
    <row r="168" spans="1:40" ht="15" customHeight="1">
      <c r="A168" t="str">
        <f t="shared" si="2"/>
        <v>SECRETARIA DE CULTURA Y TURISMO165</v>
      </c>
      <c r="B168" s="11" t="s">
        <v>402</v>
      </c>
      <c r="C168" s="22" t="s">
        <v>45</v>
      </c>
      <c r="D168" s="32" t="s">
        <v>403</v>
      </c>
      <c r="E168" s="25" t="s">
        <v>404</v>
      </c>
      <c r="F168" s="15">
        <v>165</v>
      </c>
      <c r="G168" s="16" t="s">
        <v>409</v>
      </c>
      <c r="H168" s="16" t="s">
        <v>410</v>
      </c>
      <c r="I168" s="16">
        <v>0</v>
      </c>
      <c r="J168" s="16">
        <v>1</v>
      </c>
      <c r="K168" s="16">
        <v>1</v>
      </c>
      <c r="L168" s="16">
        <v>1</v>
      </c>
      <c r="M168" s="16">
        <v>0</v>
      </c>
      <c r="N168" s="16">
        <v>0</v>
      </c>
      <c r="O168" s="16">
        <v>1</v>
      </c>
      <c r="P168" s="16">
        <v>1</v>
      </c>
      <c r="Q168" s="15">
        <v>0</v>
      </c>
      <c r="R168" s="16">
        <v>0</v>
      </c>
      <c r="S168" s="16">
        <v>0</v>
      </c>
      <c r="T168" s="16">
        <v>0</v>
      </c>
      <c r="U168" s="33">
        <v>0</v>
      </c>
      <c r="V168" s="15">
        <v>0</v>
      </c>
      <c r="W168" s="15">
        <v>0</v>
      </c>
      <c r="X168" s="15">
        <v>0</v>
      </c>
      <c r="Y168" s="15">
        <v>0</v>
      </c>
      <c r="Z168" s="16">
        <f>VLOOKUP(F168,'[4]EJECUTADO 30 ABRIL'!E167:L919,8,TRUE)</f>
        <v>0</v>
      </c>
      <c r="AA168" s="16"/>
      <c r="AB168" s="16"/>
      <c r="AC168" s="16"/>
      <c r="AD168" s="16"/>
      <c r="AE168" s="16">
        <v>0</v>
      </c>
      <c r="AF168" s="16"/>
      <c r="AG168" s="16"/>
      <c r="AH168" s="16"/>
      <c r="AI168" s="16"/>
      <c r="AJ168" s="16"/>
      <c r="AK168" s="16"/>
      <c r="AL168" s="19">
        <v>1</v>
      </c>
      <c r="AM168" s="20" t="s">
        <v>89</v>
      </c>
      <c r="AN168" s="21">
        <v>1</v>
      </c>
    </row>
    <row r="169" spans="1:40" ht="15" customHeight="1">
      <c r="A169" t="str">
        <f t="shared" si="2"/>
        <v>SECRETARIA DE CULTURA Y TURISMO166</v>
      </c>
      <c r="B169" s="11" t="s">
        <v>402</v>
      </c>
      <c r="C169" s="22" t="s">
        <v>45</v>
      </c>
      <c r="D169" s="32" t="s">
        <v>403</v>
      </c>
      <c r="E169" s="23" t="s">
        <v>411</v>
      </c>
      <c r="F169" s="15">
        <v>166</v>
      </c>
      <c r="G169" s="16" t="s">
        <v>412</v>
      </c>
      <c r="H169" s="16" t="s">
        <v>413</v>
      </c>
      <c r="I169" s="16">
        <v>2</v>
      </c>
      <c r="J169" s="16">
        <v>5</v>
      </c>
      <c r="K169" s="16">
        <v>3</v>
      </c>
      <c r="L169" s="16">
        <v>2</v>
      </c>
      <c r="M169" s="16">
        <v>1</v>
      </c>
      <c r="N169" s="16">
        <v>1</v>
      </c>
      <c r="O169" s="16">
        <v>1</v>
      </c>
      <c r="P169" s="16">
        <v>1</v>
      </c>
      <c r="Q169" s="15">
        <v>2</v>
      </c>
      <c r="R169" s="16">
        <v>1</v>
      </c>
      <c r="S169" s="16">
        <v>0</v>
      </c>
      <c r="T169" s="16">
        <v>1</v>
      </c>
      <c r="U169" s="33">
        <v>2</v>
      </c>
      <c r="V169" s="15">
        <v>2</v>
      </c>
      <c r="W169" s="15">
        <v>2</v>
      </c>
      <c r="X169" s="15">
        <v>0</v>
      </c>
      <c r="Y169" s="15">
        <v>0</v>
      </c>
      <c r="Z169" s="16">
        <f>VLOOKUP(F169,'[4]EJECUTADO 30 ABRIL'!E168:L920,8,TRUE)</f>
        <v>0</v>
      </c>
      <c r="AA169" s="16"/>
      <c r="AB169" s="16"/>
      <c r="AC169" s="16"/>
      <c r="AD169" s="16"/>
      <c r="AE169" s="16">
        <v>0</v>
      </c>
      <c r="AF169" s="16"/>
      <c r="AG169" s="16"/>
      <c r="AH169" s="16"/>
      <c r="AI169" s="16"/>
      <c r="AJ169" s="16"/>
      <c r="AK169" s="16"/>
      <c r="AL169" s="19">
        <v>3</v>
      </c>
      <c r="AM169" s="20" t="s">
        <v>89</v>
      </c>
      <c r="AN169" s="21">
        <v>1</v>
      </c>
    </row>
    <row r="170" spans="1:40" ht="15" customHeight="1">
      <c r="A170" t="str">
        <f t="shared" si="2"/>
        <v>SECRETARIA DE CULTURA Y TURISMO167</v>
      </c>
      <c r="B170" s="11" t="s">
        <v>402</v>
      </c>
      <c r="C170" s="22" t="s">
        <v>45</v>
      </c>
      <c r="D170" s="32" t="s">
        <v>403</v>
      </c>
      <c r="E170" s="23" t="s">
        <v>411</v>
      </c>
      <c r="F170" s="15">
        <v>167</v>
      </c>
      <c r="G170" s="16" t="s">
        <v>414</v>
      </c>
      <c r="H170" s="16" t="s">
        <v>415</v>
      </c>
      <c r="I170" s="16">
        <v>94</v>
      </c>
      <c r="J170" s="16">
        <v>108</v>
      </c>
      <c r="K170" s="16">
        <v>14</v>
      </c>
      <c r="L170" s="16">
        <v>2</v>
      </c>
      <c r="M170" s="16">
        <v>0</v>
      </c>
      <c r="N170" s="16">
        <v>0</v>
      </c>
      <c r="O170" s="16">
        <v>4</v>
      </c>
      <c r="P170" s="16">
        <v>4</v>
      </c>
      <c r="Q170" s="15">
        <v>1</v>
      </c>
      <c r="R170" s="16">
        <v>0</v>
      </c>
      <c r="S170" s="16">
        <v>0</v>
      </c>
      <c r="T170" s="16">
        <v>0</v>
      </c>
      <c r="U170" s="33">
        <v>1</v>
      </c>
      <c r="V170" s="15">
        <v>1</v>
      </c>
      <c r="W170" s="15">
        <v>1</v>
      </c>
      <c r="X170" s="15">
        <v>5</v>
      </c>
      <c r="Y170" s="15">
        <v>0</v>
      </c>
      <c r="Z170" s="16">
        <f>VLOOKUP(F170,'[4]EJECUTADO 30 ABRIL'!E169:L921,8,TRUE)</f>
        <v>0</v>
      </c>
      <c r="AA170" s="16"/>
      <c r="AB170" s="16"/>
      <c r="AC170" s="16"/>
      <c r="AD170" s="16"/>
      <c r="AE170" s="16">
        <v>0</v>
      </c>
      <c r="AF170" s="16"/>
      <c r="AG170" s="16"/>
      <c r="AH170" s="16"/>
      <c r="AI170" s="16"/>
      <c r="AJ170" s="16"/>
      <c r="AK170" s="16"/>
      <c r="AL170" s="19">
        <v>5</v>
      </c>
      <c r="AM170" s="20">
        <v>0</v>
      </c>
      <c r="AN170" s="21">
        <v>0.35714285714285715</v>
      </c>
    </row>
    <row r="171" spans="1:40" ht="15" customHeight="1">
      <c r="A171" t="str">
        <f t="shared" si="2"/>
        <v>SECRETARIA DE CULTURA Y TURISMO168</v>
      </c>
      <c r="B171" s="11" t="s">
        <v>402</v>
      </c>
      <c r="C171" s="22" t="s">
        <v>45</v>
      </c>
      <c r="D171" s="32" t="s">
        <v>403</v>
      </c>
      <c r="E171" s="23" t="s">
        <v>411</v>
      </c>
      <c r="F171" s="15">
        <v>168</v>
      </c>
      <c r="G171" s="16" t="s">
        <v>416</v>
      </c>
      <c r="H171" s="16" t="s">
        <v>417</v>
      </c>
      <c r="I171" s="16">
        <v>72</v>
      </c>
      <c r="J171" s="16">
        <v>112</v>
      </c>
      <c r="K171" s="16">
        <v>40</v>
      </c>
      <c r="L171" s="16">
        <v>10</v>
      </c>
      <c r="M171" s="16">
        <v>0</v>
      </c>
      <c r="N171" s="16">
        <v>0</v>
      </c>
      <c r="O171" s="16">
        <v>3</v>
      </c>
      <c r="P171" s="16">
        <v>3</v>
      </c>
      <c r="Q171" s="15">
        <v>11</v>
      </c>
      <c r="R171" s="16">
        <v>0</v>
      </c>
      <c r="S171" s="16">
        <v>0</v>
      </c>
      <c r="T171" s="16">
        <v>0</v>
      </c>
      <c r="U171" s="33">
        <v>0</v>
      </c>
      <c r="V171" s="15">
        <v>0</v>
      </c>
      <c r="W171" s="15">
        <v>0</v>
      </c>
      <c r="X171" s="15">
        <v>20</v>
      </c>
      <c r="Y171" s="15">
        <v>0</v>
      </c>
      <c r="Z171" s="16">
        <f>VLOOKUP(F171,'[4]EJECUTADO 30 ABRIL'!E170:L922,8,TRUE)</f>
        <v>0</v>
      </c>
      <c r="AA171" s="16"/>
      <c r="AB171" s="16"/>
      <c r="AC171" s="16"/>
      <c r="AD171" s="16"/>
      <c r="AE171" s="16">
        <v>17</v>
      </c>
      <c r="AF171" s="16"/>
      <c r="AG171" s="16"/>
      <c r="AH171" s="16"/>
      <c r="AI171" s="16"/>
      <c r="AJ171" s="16"/>
      <c r="AK171" s="16"/>
      <c r="AL171" s="19">
        <v>3</v>
      </c>
      <c r="AM171" s="20">
        <v>0</v>
      </c>
      <c r="AN171" s="21">
        <v>7.4999999999999997E-2</v>
      </c>
    </row>
    <row r="172" spans="1:40" ht="15" customHeight="1">
      <c r="A172" t="str">
        <f t="shared" si="2"/>
        <v>SECRETARIA DE CULTURA Y TURISMO169</v>
      </c>
      <c r="B172" s="11" t="s">
        <v>402</v>
      </c>
      <c r="C172" s="22" t="s">
        <v>45</v>
      </c>
      <c r="D172" s="32" t="s">
        <v>403</v>
      </c>
      <c r="E172" s="23" t="s">
        <v>411</v>
      </c>
      <c r="F172" s="15">
        <v>169</v>
      </c>
      <c r="G172" s="16" t="s">
        <v>418</v>
      </c>
      <c r="H172" s="16" t="s">
        <v>419</v>
      </c>
      <c r="I172" s="16">
        <v>45</v>
      </c>
      <c r="J172" s="16">
        <v>84</v>
      </c>
      <c r="K172" s="16">
        <v>39</v>
      </c>
      <c r="L172" s="16">
        <v>0</v>
      </c>
      <c r="M172" s="16">
        <v>0</v>
      </c>
      <c r="N172" s="16">
        <v>0</v>
      </c>
      <c r="O172" s="16">
        <v>0</v>
      </c>
      <c r="P172" s="16">
        <v>40</v>
      </c>
      <c r="Q172" s="15">
        <v>0</v>
      </c>
      <c r="R172" s="16">
        <v>0</v>
      </c>
      <c r="S172" s="16">
        <v>0</v>
      </c>
      <c r="T172" s="16">
        <v>0</v>
      </c>
      <c r="U172" s="33">
        <v>0</v>
      </c>
      <c r="V172" s="15">
        <v>0</v>
      </c>
      <c r="W172" s="15">
        <v>0</v>
      </c>
      <c r="X172" s="15">
        <v>0</v>
      </c>
      <c r="Y172" s="15">
        <v>0</v>
      </c>
      <c r="Z172" s="16">
        <f>VLOOKUP(F172,'[4]EJECUTADO 30 ABRIL'!E171:L923,8,TRUE)</f>
        <v>0</v>
      </c>
      <c r="AA172" s="16"/>
      <c r="AB172" s="16"/>
      <c r="AC172" s="16"/>
      <c r="AD172" s="16"/>
      <c r="AE172" s="16">
        <v>0</v>
      </c>
      <c r="AF172" s="16"/>
      <c r="AG172" s="16"/>
      <c r="AH172" s="16"/>
      <c r="AI172" s="16"/>
      <c r="AJ172" s="16"/>
      <c r="AK172" s="16"/>
      <c r="AL172" s="19">
        <v>40</v>
      </c>
      <c r="AM172" s="20" t="s">
        <v>89</v>
      </c>
      <c r="AN172" s="21">
        <v>1</v>
      </c>
    </row>
    <row r="173" spans="1:40" ht="15" customHeight="1">
      <c r="A173" t="str">
        <f t="shared" si="2"/>
        <v>SECRETARIA DE CULTURA Y TURISMO170</v>
      </c>
      <c r="B173" s="11" t="s">
        <v>402</v>
      </c>
      <c r="C173" s="22" t="s">
        <v>45</v>
      </c>
      <c r="D173" s="32" t="s">
        <v>403</v>
      </c>
      <c r="E173" s="23" t="s">
        <v>411</v>
      </c>
      <c r="F173" s="15">
        <v>170</v>
      </c>
      <c r="G173" s="16" t="s">
        <v>420</v>
      </c>
      <c r="H173" s="16" t="s">
        <v>421</v>
      </c>
      <c r="I173" s="16">
        <v>0</v>
      </c>
      <c r="J173" s="16">
        <v>3</v>
      </c>
      <c r="K173" s="16">
        <v>3</v>
      </c>
      <c r="L173" s="16">
        <v>1</v>
      </c>
      <c r="M173" s="16">
        <v>0</v>
      </c>
      <c r="N173" s="16">
        <v>0</v>
      </c>
      <c r="O173" s="16">
        <v>0</v>
      </c>
      <c r="P173" s="16">
        <v>0</v>
      </c>
      <c r="Q173" s="15">
        <v>2</v>
      </c>
      <c r="R173" s="16">
        <v>0</v>
      </c>
      <c r="S173" s="16">
        <v>0</v>
      </c>
      <c r="T173" s="16">
        <v>0</v>
      </c>
      <c r="U173" s="33">
        <v>0</v>
      </c>
      <c r="V173" s="15">
        <v>0</v>
      </c>
      <c r="W173" s="15">
        <v>0</v>
      </c>
      <c r="X173" s="15">
        <v>2</v>
      </c>
      <c r="Y173" s="15">
        <v>0</v>
      </c>
      <c r="Z173" s="16">
        <f>VLOOKUP(F173,'[4]EJECUTADO 30 ABRIL'!E172:L924,8,TRUE)</f>
        <v>0</v>
      </c>
      <c r="AA173" s="16"/>
      <c r="AB173" s="16"/>
      <c r="AC173" s="16"/>
      <c r="AD173" s="16"/>
      <c r="AE173" s="16">
        <v>1</v>
      </c>
      <c r="AF173" s="16"/>
      <c r="AG173" s="16"/>
      <c r="AH173" s="16"/>
      <c r="AI173" s="16"/>
      <c r="AJ173" s="16"/>
      <c r="AK173" s="16"/>
      <c r="AL173" s="19">
        <v>0</v>
      </c>
      <c r="AM173" s="20">
        <v>0</v>
      </c>
      <c r="AN173" s="21">
        <v>0</v>
      </c>
    </row>
    <row r="174" spans="1:40" ht="15" customHeight="1">
      <c r="A174" t="str">
        <f t="shared" si="2"/>
        <v>SECRETARIA DE CULTURA Y TURISMO171</v>
      </c>
      <c r="B174" s="11" t="s">
        <v>402</v>
      </c>
      <c r="C174" s="22" t="s">
        <v>45</v>
      </c>
      <c r="D174" s="32" t="s">
        <v>403</v>
      </c>
      <c r="E174" s="23" t="s">
        <v>411</v>
      </c>
      <c r="F174" s="15">
        <v>171</v>
      </c>
      <c r="G174" s="16" t="s">
        <v>422</v>
      </c>
      <c r="H174" s="16" t="s">
        <v>423</v>
      </c>
      <c r="I174" s="16">
        <v>3245</v>
      </c>
      <c r="J174" s="16">
        <v>4845</v>
      </c>
      <c r="K174" s="16">
        <v>1600</v>
      </c>
      <c r="L174" s="16">
        <v>400</v>
      </c>
      <c r="M174" s="16">
        <v>3</v>
      </c>
      <c r="N174" s="16">
        <v>2</v>
      </c>
      <c r="O174" s="16">
        <v>200</v>
      </c>
      <c r="P174" s="16">
        <v>431</v>
      </c>
      <c r="Q174" s="15">
        <v>170</v>
      </c>
      <c r="R174" s="16">
        <v>0</v>
      </c>
      <c r="S174" s="16">
        <v>24</v>
      </c>
      <c r="T174" s="16">
        <v>45</v>
      </c>
      <c r="U174" s="33">
        <v>130</v>
      </c>
      <c r="V174" s="15">
        <v>137</v>
      </c>
      <c r="W174" s="15">
        <v>164</v>
      </c>
      <c r="X174" s="15">
        <v>500</v>
      </c>
      <c r="Y174" s="15">
        <v>21</v>
      </c>
      <c r="Z174" s="16">
        <v>34</v>
      </c>
      <c r="AA174" s="16"/>
      <c r="AB174" s="16"/>
      <c r="AC174" s="16"/>
      <c r="AD174" s="16"/>
      <c r="AE174" s="16">
        <v>505</v>
      </c>
      <c r="AF174" s="16"/>
      <c r="AG174" s="16"/>
      <c r="AH174" s="16"/>
      <c r="AI174" s="16"/>
      <c r="AJ174" s="16"/>
      <c r="AK174" s="16"/>
      <c r="AL174" s="19">
        <v>629</v>
      </c>
      <c r="AM174" s="34">
        <v>6.8000000000000005E-2</v>
      </c>
      <c r="AN174" s="21">
        <v>0.393125</v>
      </c>
    </row>
    <row r="175" spans="1:40" ht="15" customHeight="1">
      <c r="A175" t="str">
        <f t="shared" si="2"/>
        <v>SECRETARIA DE CULTURA Y TURISMO172</v>
      </c>
      <c r="B175" s="11" t="s">
        <v>402</v>
      </c>
      <c r="C175" s="22" t="s">
        <v>45</v>
      </c>
      <c r="D175" s="32" t="s">
        <v>403</v>
      </c>
      <c r="E175" s="23" t="s">
        <v>411</v>
      </c>
      <c r="F175" s="15">
        <v>172</v>
      </c>
      <c r="G175" s="16" t="s">
        <v>424</v>
      </c>
      <c r="H175" s="16" t="s">
        <v>425</v>
      </c>
      <c r="I175" s="16">
        <v>1</v>
      </c>
      <c r="J175" s="16">
        <v>2</v>
      </c>
      <c r="K175" s="16">
        <v>2</v>
      </c>
      <c r="L175" s="16">
        <v>1</v>
      </c>
      <c r="M175" s="16">
        <v>1</v>
      </c>
      <c r="N175" s="16">
        <v>1</v>
      </c>
      <c r="O175" s="16">
        <v>2</v>
      </c>
      <c r="P175" s="16">
        <v>1</v>
      </c>
      <c r="Q175" s="15">
        <v>1</v>
      </c>
      <c r="R175" s="16">
        <v>0</v>
      </c>
      <c r="S175" s="16">
        <v>1</v>
      </c>
      <c r="T175" s="16">
        <v>1</v>
      </c>
      <c r="U175" s="33">
        <v>1</v>
      </c>
      <c r="V175" s="15">
        <v>1</v>
      </c>
      <c r="W175" s="35">
        <v>2</v>
      </c>
      <c r="X175" s="15">
        <v>0</v>
      </c>
      <c r="Y175" s="15">
        <v>0</v>
      </c>
      <c r="Z175" s="16">
        <f>VLOOKUP(F175,'[4]EJECUTADO 30 ABRIL'!E174:L926,8,TRUE)</f>
        <v>0</v>
      </c>
      <c r="AA175" s="16"/>
      <c r="AB175" s="16"/>
      <c r="AC175" s="16"/>
      <c r="AD175" s="16"/>
      <c r="AE175" s="16">
        <v>0</v>
      </c>
      <c r="AF175" s="16"/>
      <c r="AG175" s="16"/>
      <c r="AH175" s="16"/>
      <c r="AI175" s="16"/>
      <c r="AJ175" s="16"/>
      <c r="AK175" s="16"/>
      <c r="AL175" s="19">
        <v>3</v>
      </c>
      <c r="AM175" s="20" t="s">
        <v>89</v>
      </c>
      <c r="AN175" s="21">
        <v>1</v>
      </c>
    </row>
    <row r="176" spans="1:40" ht="15" customHeight="1">
      <c r="A176" t="str">
        <f t="shared" si="2"/>
        <v>SECRETARIA DE CULTURA Y TURISMO173</v>
      </c>
      <c r="B176" s="11" t="s">
        <v>402</v>
      </c>
      <c r="C176" s="22" t="s">
        <v>45</v>
      </c>
      <c r="D176" s="32" t="s">
        <v>403</v>
      </c>
      <c r="E176" s="23" t="s">
        <v>411</v>
      </c>
      <c r="F176" s="15">
        <v>173</v>
      </c>
      <c r="G176" s="16" t="s">
        <v>426</v>
      </c>
      <c r="H176" s="16" t="s">
        <v>427</v>
      </c>
      <c r="I176" s="16">
        <v>1</v>
      </c>
      <c r="J176" s="16">
        <v>1</v>
      </c>
      <c r="K176" s="16">
        <v>4</v>
      </c>
      <c r="L176" s="16">
        <v>1</v>
      </c>
      <c r="M176" s="16">
        <v>0</v>
      </c>
      <c r="N176" s="16">
        <v>0</v>
      </c>
      <c r="O176" s="16">
        <v>1</v>
      </c>
      <c r="P176" s="16">
        <v>1</v>
      </c>
      <c r="Q176" s="15">
        <v>1</v>
      </c>
      <c r="R176" s="16">
        <v>0</v>
      </c>
      <c r="S176" s="16">
        <v>0</v>
      </c>
      <c r="T176" s="16">
        <v>0</v>
      </c>
      <c r="U176" s="33">
        <v>1</v>
      </c>
      <c r="V176" s="15">
        <v>1</v>
      </c>
      <c r="W176" s="15">
        <v>1</v>
      </c>
      <c r="X176" s="15">
        <v>1</v>
      </c>
      <c r="Y176" s="15">
        <v>0</v>
      </c>
      <c r="Z176" s="16">
        <f>VLOOKUP(F176,'[4]EJECUTADO 30 ABRIL'!E175:L927,8,TRUE)</f>
        <v>0</v>
      </c>
      <c r="AA176" s="16"/>
      <c r="AB176" s="16"/>
      <c r="AC176" s="16"/>
      <c r="AD176" s="16"/>
      <c r="AE176" s="16">
        <v>1</v>
      </c>
      <c r="AF176" s="16"/>
      <c r="AG176" s="16"/>
      <c r="AH176" s="16"/>
      <c r="AI176" s="16"/>
      <c r="AJ176" s="16"/>
      <c r="AK176" s="16"/>
      <c r="AL176" s="19">
        <v>2</v>
      </c>
      <c r="AM176" s="20">
        <v>0</v>
      </c>
      <c r="AN176" s="21">
        <v>0.5</v>
      </c>
    </row>
    <row r="177" spans="1:40" ht="15" customHeight="1">
      <c r="A177" t="str">
        <f t="shared" si="2"/>
        <v>SECRETARIA DE CULTURA Y TURISMO174</v>
      </c>
      <c r="B177" s="11" t="s">
        <v>402</v>
      </c>
      <c r="C177" s="22" t="s">
        <v>45</v>
      </c>
      <c r="D177" s="32" t="s">
        <v>403</v>
      </c>
      <c r="E177" s="23" t="s">
        <v>411</v>
      </c>
      <c r="F177" s="15">
        <v>174</v>
      </c>
      <c r="G177" s="16" t="s">
        <v>428</v>
      </c>
      <c r="H177" s="16" t="s">
        <v>429</v>
      </c>
      <c r="I177" s="16">
        <v>0</v>
      </c>
      <c r="J177" s="16">
        <v>2</v>
      </c>
      <c r="K177" s="16">
        <v>2</v>
      </c>
      <c r="L177" s="16">
        <v>1</v>
      </c>
      <c r="M177" s="16">
        <v>1</v>
      </c>
      <c r="N177" s="16">
        <v>1</v>
      </c>
      <c r="O177" s="16">
        <v>1</v>
      </c>
      <c r="P177" s="16">
        <v>1</v>
      </c>
      <c r="Q177" s="15">
        <v>1</v>
      </c>
      <c r="R177" s="16">
        <v>0</v>
      </c>
      <c r="S177" s="16">
        <v>0</v>
      </c>
      <c r="T177" s="16">
        <v>0</v>
      </c>
      <c r="U177" s="33">
        <v>1</v>
      </c>
      <c r="V177" s="15">
        <v>1</v>
      </c>
      <c r="W177" s="15">
        <v>1</v>
      </c>
      <c r="X177" s="15">
        <v>1</v>
      </c>
      <c r="Y177" s="15">
        <v>0</v>
      </c>
      <c r="Z177" s="16">
        <v>1</v>
      </c>
      <c r="AA177" s="16"/>
      <c r="AB177" s="16"/>
      <c r="AC177" s="16"/>
      <c r="AD177" s="16"/>
      <c r="AE177" s="16">
        <v>0</v>
      </c>
      <c r="AF177" s="16"/>
      <c r="AG177" s="16"/>
      <c r="AH177" s="16"/>
      <c r="AI177" s="16"/>
      <c r="AJ177" s="16"/>
      <c r="AK177" s="16"/>
      <c r="AL177" s="19">
        <v>3</v>
      </c>
      <c r="AM177" s="20">
        <v>1</v>
      </c>
      <c r="AN177" s="21">
        <v>1</v>
      </c>
    </row>
    <row r="178" spans="1:40" ht="15" customHeight="1">
      <c r="A178" t="str">
        <f t="shared" si="2"/>
        <v>SECRETARIA DE CULTURA Y TURISMO175</v>
      </c>
      <c r="B178" s="11" t="s">
        <v>402</v>
      </c>
      <c r="C178" s="22" t="s">
        <v>45</v>
      </c>
      <c r="D178" s="32" t="s">
        <v>403</v>
      </c>
      <c r="E178" s="23" t="s">
        <v>411</v>
      </c>
      <c r="F178" s="15">
        <v>175</v>
      </c>
      <c r="G178" s="16" t="s">
        <v>430</v>
      </c>
      <c r="H178" s="16" t="s">
        <v>431</v>
      </c>
      <c r="I178" s="16">
        <v>0</v>
      </c>
      <c r="J178" s="16">
        <v>1</v>
      </c>
      <c r="K178" s="16">
        <v>1</v>
      </c>
      <c r="L178" s="16">
        <v>1</v>
      </c>
      <c r="M178" s="16">
        <v>1</v>
      </c>
      <c r="N178" s="16">
        <v>1</v>
      </c>
      <c r="O178" s="16">
        <v>1</v>
      </c>
      <c r="P178" s="16">
        <v>1</v>
      </c>
      <c r="Q178" s="15">
        <v>0</v>
      </c>
      <c r="R178" s="16">
        <v>0</v>
      </c>
      <c r="S178" s="16">
        <v>0</v>
      </c>
      <c r="T178" s="16">
        <v>0</v>
      </c>
      <c r="U178" s="33">
        <v>0</v>
      </c>
      <c r="V178" s="15">
        <v>0</v>
      </c>
      <c r="W178" s="15">
        <v>0</v>
      </c>
      <c r="X178" s="15">
        <v>0</v>
      </c>
      <c r="Y178" s="15">
        <v>0</v>
      </c>
      <c r="Z178" s="16">
        <v>2</v>
      </c>
      <c r="AA178" s="16"/>
      <c r="AB178" s="16"/>
      <c r="AC178" s="16"/>
      <c r="AD178" s="16"/>
      <c r="AE178" s="16">
        <v>0</v>
      </c>
      <c r="AF178" s="16"/>
      <c r="AG178" s="16"/>
      <c r="AH178" s="16"/>
      <c r="AI178" s="16"/>
      <c r="AJ178" s="16"/>
      <c r="AK178" s="16"/>
      <c r="AL178" s="19">
        <v>3</v>
      </c>
      <c r="AM178" s="20" t="s">
        <v>89</v>
      </c>
      <c r="AN178" s="21">
        <v>1</v>
      </c>
    </row>
    <row r="179" spans="1:40" ht="15" customHeight="1">
      <c r="A179" t="str">
        <f t="shared" si="2"/>
        <v>SECRETARIA DE CULTURA Y TURISMO176</v>
      </c>
      <c r="B179" s="11" t="s">
        <v>402</v>
      </c>
      <c r="C179" s="22" t="s">
        <v>45</v>
      </c>
      <c r="D179" s="32" t="s">
        <v>403</v>
      </c>
      <c r="E179" s="36" t="s">
        <v>432</v>
      </c>
      <c r="F179" s="15">
        <v>176</v>
      </c>
      <c r="G179" s="16" t="s">
        <v>433</v>
      </c>
      <c r="H179" s="16" t="s">
        <v>434</v>
      </c>
      <c r="I179" s="16">
        <v>3</v>
      </c>
      <c r="J179" s="16">
        <v>9</v>
      </c>
      <c r="K179" s="16">
        <v>6</v>
      </c>
      <c r="L179" s="16">
        <v>1</v>
      </c>
      <c r="M179" s="16">
        <v>0</v>
      </c>
      <c r="N179" s="16">
        <v>0</v>
      </c>
      <c r="O179" s="16">
        <v>0</v>
      </c>
      <c r="P179" s="16">
        <v>0</v>
      </c>
      <c r="Q179" s="15">
        <v>2</v>
      </c>
      <c r="R179" s="16">
        <v>0</v>
      </c>
      <c r="S179" s="16">
        <v>0</v>
      </c>
      <c r="T179" s="16">
        <v>0</v>
      </c>
      <c r="U179" s="33">
        <v>2</v>
      </c>
      <c r="V179" s="15">
        <v>2</v>
      </c>
      <c r="W179" s="15">
        <v>2</v>
      </c>
      <c r="X179" s="15">
        <v>1</v>
      </c>
      <c r="Y179" s="15">
        <v>0</v>
      </c>
      <c r="Z179" s="16">
        <v>1</v>
      </c>
      <c r="AA179" s="16"/>
      <c r="AB179" s="16"/>
      <c r="AC179" s="16"/>
      <c r="AD179" s="16"/>
      <c r="AE179" s="16">
        <v>3</v>
      </c>
      <c r="AF179" s="16"/>
      <c r="AG179" s="16"/>
      <c r="AH179" s="16"/>
      <c r="AI179" s="16"/>
      <c r="AJ179" s="16"/>
      <c r="AK179" s="16"/>
      <c r="AL179" s="19">
        <v>3</v>
      </c>
      <c r="AM179" s="37">
        <v>1</v>
      </c>
      <c r="AN179" s="21">
        <v>0.5</v>
      </c>
    </row>
    <row r="180" spans="1:40" ht="15" customHeight="1">
      <c r="A180" t="str">
        <f t="shared" si="2"/>
        <v>SECRETARIA DE CULTURA Y TURISMO177</v>
      </c>
      <c r="B180" s="11" t="s">
        <v>402</v>
      </c>
      <c r="C180" s="22" t="s">
        <v>45</v>
      </c>
      <c r="D180" s="32" t="s">
        <v>403</v>
      </c>
      <c r="E180" s="36" t="s">
        <v>432</v>
      </c>
      <c r="F180" s="15">
        <v>177</v>
      </c>
      <c r="G180" s="16" t="s">
        <v>435</v>
      </c>
      <c r="H180" s="16" t="s">
        <v>436</v>
      </c>
      <c r="I180" s="16">
        <v>142</v>
      </c>
      <c r="J180" s="16">
        <v>292</v>
      </c>
      <c r="K180" s="16">
        <v>150</v>
      </c>
      <c r="L180" s="16">
        <v>30</v>
      </c>
      <c r="M180" s="16">
        <v>0</v>
      </c>
      <c r="N180" s="16">
        <v>0</v>
      </c>
      <c r="O180" s="16">
        <v>0</v>
      </c>
      <c r="P180" s="16">
        <v>0</v>
      </c>
      <c r="Q180" s="15">
        <v>75</v>
      </c>
      <c r="R180" s="16">
        <v>0</v>
      </c>
      <c r="S180" s="16">
        <v>75</v>
      </c>
      <c r="T180" s="16">
        <v>75</v>
      </c>
      <c r="U180" s="33">
        <v>75</v>
      </c>
      <c r="V180" s="15">
        <v>75</v>
      </c>
      <c r="W180" s="15">
        <v>72</v>
      </c>
      <c r="X180" s="15">
        <v>50</v>
      </c>
      <c r="Y180" s="15">
        <v>0</v>
      </c>
      <c r="Z180" s="16">
        <f>VLOOKUP(F180,'[4]EJECUTADO 30 ABRIL'!E179:L931,8,TRUE)</f>
        <v>0</v>
      </c>
      <c r="AA180" s="16"/>
      <c r="AB180" s="16"/>
      <c r="AC180" s="16"/>
      <c r="AD180" s="16"/>
      <c r="AE180" s="16">
        <v>28</v>
      </c>
      <c r="AF180" s="16"/>
      <c r="AG180" s="16"/>
      <c r="AH180" s="16"/>
      <c r="AI180" s="16"/>
      <c r="AJ180" s="16"/>
      <c r="AK180" s="16"/>
      <c r="AL180" s="19">
        <v>72</v>
      </c>
      <c r="AM180" s="37">
        <v>0</v>
      </c>
      <c r="AN180" s="21">
        <v>0.48</v>
      </c>
    </row>
    <row r="181" spans="1:40" ht="15" customHeight="1">
      <c r="A181" t="str">
        <f t="shared" si="2"/>
        <v>SECRETARIA DE CULTURA Y TURISMO178</v>
      </c>
      <c r="B181" s="11" t="s">
        <v>402</v>
      </c>
      <c r="C181" s="22" t="s">
        <v>45</v>
      </c>
      <c r="D181" s="32" t="s">
        <v>403</v>
      </c>
      <c r="E181" s="36" t="s">
        <v>432</v>
      </c>
      <c r="F181" s="15">
        <v>178</v>
      </c>
      <c r="G181" s="16" t="s">
        <v>437</v>
      </c>
      <c r="H181" s="16" t="s">
        <v>438</v>
      </c>
      <c r="I181" s="16">
        <v>27</v>
      </c>
      <c r="J181" s="16">
        <v>147</v>
      </c>
      <c r="K181" s="16">
        <v>120</v>
      </c>
      <c r="L181" s="16">
        <v>0</v>
      </c>
      <c r="M181" s="16">
        <v>0</v>
      </c>
      <c r="N181" s="16">
        <v>0</v>
      </c>
      <c r="O181" s="16">
        <v>0</v>
      </c>
      <c r="P181" s="16">
        <v>0</v>
      </c>
      <c r="Q181" s="15">
        <v>60</v>
      </c>
      <c r="R181" s="16">
        <v>0</v>
      </c>
      <c r="S181" s="16">
        <v>0</v>
      </c>
      <c r="T181" s="16">
        <v>60</v>
      </c>
      <c r="U181" s="33">
        <v>60</v>
      </c>
      <c r="V181" s="15">
        <v>60</v>
      </c>
      <c r="W181" s="15">
        <v>35</v>
      </c>
      <c r="X181" s="15">
        <v>50</v>
      </c>
      <c r="Y181" s="15">
        <v>0</v>
      </c>
      <c r="Z181" s="16">
        <f>VLOOKUP(F181,'[4]EJECUTADO 30 ABRIL'!E180:L932,8,TRUE)</f>
        <v>0</v>
      </c>
      <c r="AA181" s="16"/>
      <c r="AB181" s="16"/>
      <c r="AC181" s="16"/>
      <c r="AD181" s="16"/>
      <c r="AE181" s="16">
        <v>35</v>
      </c>
      <c r="AF181" s="16"/>
      <c r="AG181" s="16"/>
      <c r="AH181" s="16"/>
      <c r="AI181" s="16"/>
      <c r="AJ181" s="16"/>
      <c r="AK181" s="16"/>
      <c r="AL181" s="19">
        <v>35</v>
      </c>
      <c r="AM181" s="37">
        <v>0</v>
      </c>
      <c r="AN181" s="21">
        <v>0.29166666666666669</v>
      </c>
    </row>
    <row r="182" spans="1:40" ht="15" customHeight="1">
      <c r="A182" t="str">
        <f t="shared" si="2"/>
        <v>SECRETARIA DE CULTURA Y TURISMO179</v>
      </c>
      <c r="B182" s="11" t="s">
        <v>402</v>
      </c>
      <c r="C182" s="22" t="s">
        <v>45</v>
      </c>
      <c r="D182" s="32" t="s">
        <v>403</v>
      </c>
      <c r="E182" s="36" t="s">
        <v>432</v>
      </c>
      <c r="F182" s="15">
        <v>179</v>
      </c>
      <c r="G182" s="16" t="s">
        <v>439</v>
      </c>
      <c r="H182" s="16" t="s">
        <v>207</v>
      </c>
      <c r="I182" s="16">
        <v>0</v>
      </c>
      <c r="J182" s="16">
        <v>1</v>
      </c>
      <c r="K182" s="16">
        <v>1</v>
      </c>
      <c r="L182" s="16">
        <v>1</v>
      </c>
      <c r="M182" s="16">
        <v>0</v>
      </c>
      <c r="N182" s="16">
        <v>0</v>
      </c>
      <c r="O182" s="16">
        <v>1</v>
      </c>
      <c r="P182" s="16">
        <v>1</v>
      </c>
      <c r="Q182" s="15">
        <v>0</v>
      </c>
      <c r="R182" s="16">
        <v>0</v>
      </c>
      <c r="S182" s="16">
        <v>0</v>
      </c>
      <c r="T182" s="16">
        <v>0</v>
      </c>
      <c r="U182" s="33">
        <v>0</v>
      </c>
      <c r="V182" s="15">
        <v>0</v>
      </c>
      <c r="W182" s="15">
        <v>1</v>
      </c>
      <c r="X182" s="15">
        <v>0</v>
      </c>
      <c r="Y182" s="15">
        <v>0</v>
      </c>
      <c r="Z182" s="16">
        <f>VLOOKUP(F182,'[4]EJECUTADO 30 ABRIL'!E181:L933,8,TRUE)</f>
        <v>0</v>
      </c>
      <c r="AA182" s="16"/>
      <c r="AB182" s="16"/>
      <c r="AC182" s="16"/>
      <c r="AD182" s="16"/>
      <c r="AE182" s="16">
        <v>0</v>
      </c>
      <c r="AF182" s="16"/>
      <c r="AG182" s="16"/>
      <c r="AH182" s="16"/>
      <c r="AI182" s="16"/>
      <c r="AJ182" s="16"/>
      <c r="AK182" s="16"/>
      <c r="AL182" s="19">
        <v>2</v>
      </c>
      <c r="AM182" s="20" t="s">
        <v>89</v>
      </c>
      <c r="AN182" s="21">
        <v>1</v>
      </c>
    </row>
    <row r="183" spans="1:40" ht="15" customHeight="1">
      <c r="A183" t="str">
        <f t="shared" si="2"/>
        <v>SECRETARIA DE CULTURA Y TURISMO180</v>
      </c>
      <c r="B183" s="11" t="s">
        <v>402</v>
      </c>
      <c r="C183" s="22" t="s">
        <v>45</v>
      </c>
      <c r="D183" s="32" t="s">
        <v>403</v>
      </c>
      <c r="E183" s="38" t="s">
        <v>440</v>
      </c>
      <c r="F183" s="15">
        <v>180</v>
      </c>
      <c r="G183" s="16" t="s">
        <v>441</v>
      </c>
      <c r="H183" s="16" t="s">
        <v>442</v>
      </c>
      <c r="I183" s="16">
        <v>13</v>
      </c>
      <c r="J183" s="16">
        <v>18</v>
      </c>
      <c r="K183" s="16">
        <v>5</v>
      </c>
      <c r="L183" s="16">
        <v>1</v>
      </c>
      <c r="M183" s="16">
        <v>0</v>
      </c>
      <c r="N183" s="16">
        <v>0</v>
      </c>
      <c r="O183" s="16">
        <v>1</v>
      </c>
      <c r="P183" s="16">
        <v>3</v>
      </c>
      <c r="Q183" s="15">
        <v>2</v>
      </c>
      <c r="R183" s="16">
        <v>0</v>
      </c>
      <c r="S183" s="16">
        <v>1</v>
      </c>
      <c r="T183" s="16">
        <v>1</v>
      </c>
      <c r="U183" s="33">
        <v>1</v>
      </c>
      <c r="V183" s="15">
        <v>2</v>
      </c>
      <c r="W183" s="15">
        <v>2</v>
      </c>
      <c r="X183" s="15">
        <v>3</v>
      </c>
      <c r="Y183" s="15">
        <v>0</v>
      </c>
      <c r="Z183" s="16">
        <f>VLOOKUP(F183,'[4]EJECUTADO 30 ABRIL'!E182:L934,8,TRUE)</f>
        <v>0</v>
      </c>
      <c r="AA183" s="16"/>
      <c r="AB183" s="16"/>
      <c r="AC183" s="16"/>
      <c r="AD183" s="16"/>
      <c r="AE183" s="16">
        <v>0</v>
      </c>
      <c r="AF183" s="16"/>
      <c r="AG183" s="16"/>
      <c r="AH183" s="16"/>
      <c r="AI183" s="16"/>
      <c r="AJ183" s="16"/>
      <c r="AK183" s="16"/>
      <c r="AL183" s="19">
        <v>5</v>
      </c>
      <c r="AM183" s="20">
        <v>0</v>
      </c>
      <c r="AN183" s="21">
        <v>1</v>
      </c>
    </row>
    <row r="184" spans="1:40" ht="15" customHeight="1">
      <c r="A184" t="str">
        <f t="shared" si="2"/>
        <v>SECRETARIA DE CULTURA Y TURISMO181</v>
      </c>
      <c r="B184" s="11" t="s">
        <v>402</v>
      </c>
      <c r="C184" s="22" t="s">
        <v>45</v>
      </c>
      <c r="D184" s="32" t="s">
        <v>403</v>
      </c>
      <c r="E184" s="38" t="s">
        <v>440</v>
      </c>
      <c r="F184" s="15">
        <v>181</v>
      </c>
      <c r="G184" s="16" t="s">
        <v>443</v>
      </c>
      <c r="H184" s="16" t="s">
        <v>444</v>
      </c>
      <c r="I184" s="16">
        <v>72</v>
      </c>
      <c r="J184" s="16">
        <v>82</v>
      </c>
      <c r="K184" s="16">
        <v>10</v>
      </c>
      <c r="L184" s="16">
        <v>1</v>
      </c>
      <c r="M184" s="16">
        <v>0</v>
      </c>
      <c r="N184" s="16">
        <v>0</v>
      </c>
      <c r="O184" s="16">
        <v>1</v>
      </c>
      <c r="P184" s="16">
        <v>1</v>
      </c>
      <c r="Q184" s="15">
        <v>8</v>
      </c>
      <c r="R184" s="16">
        <v>0</v>
      </c>
      <c r="S184" s="16">
        <v>0</v>
      </c>
      <c r="T184" s="16">
        <v>0</v>
      </c>
      <c r="U184" s="33">
        <v>2</v>
      </c>
      <c r="V184" s="15">
        <v>2</v>
      </c>
      <c r="W184" s="15">
        <v>57</v>
      </c>
      <c r="X184" s="15">
        <v>10</v>
      </c>
      <c r="Y184" s="15">
        <v>0</v>
      </c>
      <c r="Z184" s="16">
        <f>VLOOKUP(F184,'[4]EJECUTADO 30 ABRIL'!E183:L935,8,TRUE)</f>
        <v>0</v>
      </c>
      <c r="AA184" s="16"/>
      <c r="AB184" s="16"/>
      <c r="AC184" s="16"/>
      <c r="AD184" s="16"/>
      <c r="AE184" s="16">
        <v>0</v>
      </c>
      <c r="AF184" s="16"/>
      <c r="AG184" s="16"/>
      <c r="AH184" s="16"/>
      <c r="AI184" s="16"/>
      <c r="AJ184" s="16"/>
      <c r="AK184" s="16"/>
      <c r="AL184" s="19">
        <v>58</v>
      </c>
      <c r="AM184" s="20">
        <v>0</v>
      </c>
      <c r="AN184" s="21">
        <v>1</v>
      </c>
    </row>
    <row r="185" spans="1:40" ht="15" customHeight="1">
      <c r="A185" t="str">
        <f t="shared" si="2"/>
        <v>SECRETARIA DE CULTURA Y TURISMO182</v>
      </c>
      <c r="B185" s="11" t="s">
        <v>402</v>
      </c>
      <c r="C185" s="22" t="s">
        <v>45</v>
      </c>
      <c r="D185" s="32" t="s">
        <v>403</v>
      </c>
      <c r="E185" s="23" t="s">
        <v>445</v>
      </c>
      <c r="F185" s="15">
        <v>182</v>
      </c>
      <c r="G185" s="16" t="s">
        <v>446</v>
      </c>
      <c r="H185" s="16" t="s">
        <v>447</v>
      </c>
      <c r="I185" s="16">
        <v>1</v>
      </c>
      <c r="J185" s="16">
        <v>1</v>
      </c>
      <c r="K185" s="16">
        <v>4</v>
      </c>
      <c r="L185" s="16">
        <v>1</v>
      </c>
      <c r="M185" s="16">
        <v>0</v>
      </c>
      <c r="N185" s="16">
        <v>0</v>
      </c>
      <c r="O185" s="16">
        <v>1</v>
      </c>
      <c r="P185" s="16">
        <v>1</v>
      </c>
      <c r="Q185" s="15">
        <v>1</v>
      </c>
      <c r="R185" s="16">
        <v>0</v>
      </c>
      <c r="S185" s="16">
        <v>0</v>
      </c>
      <c r="T185" s="16">
        <v>0</v>
      </c>
      <c r="U185" s="33">
        <v>1</v>
      </c>
      <c r="V185" s="15">
        <v>1</v>
      </c>
      <c r="W185" s="15">
        <v>2</v>
      </c>
      <c r="X185" s="15">
        <v>0</v>
      </c>
      <c r="Y185" s="15">
        <v>0</v>
      </c>
      <c r="Z185" s="16">
        <f>VLOOKUP(F185,'[4]EJECUTADO 30 ABRIL'!E184:L936,8,TRUE)</f>
        <v>0</v>
      </c>
      <c r="AA185" s="16"/>
      <c r="AB185" s="16"/>
      <c r="AC185" s="16"/>
      <c r="AD185" s="16"/>
      <c r="AE185" s="16">
        <v>1</v>
      </c>
      <c r="AF185" s="16"/>
      <c r="AG185" s="16"/>
      <c r="AH185" s="16"/>
      <c r="AI185" s="16"/>
      <c r="AJ185" s="16"/>
      <c r="AK185" s="16"/>
      <c r="AL185" s="19">
        <v>3</v>
      </c>
      <c r="AM185" s="20" t="s">
        <v>89</v>
      </c>
      <c r="AN185" s="21">
        <v>0.75</v>
      </c>
    </row>
    <row r="186" spans="1:40" ht="15" customHeight="1">
      <c r="A186" t="str">
        <f t="shared" si="2"/>
        <v>SECRETARIA DE CULTURA Y TURISMO183</v>
      </c>
      <c r="B186" s="11" t="s">
        <v>402</v>
      </c>
      <c r="C186" s="22" t="s">
        <v>45</v>
      </c>
      <c r="D186" s="32" t="s">
        <v>403</v>
      </c>
      <c r="E186" s="23" t="s">
        <v>445</v>
      </c>
      <c r="F186" s="15">
        <v>183</v>
      </c>
      <c r="G186" s="16" t="s">
        <v>448</v>
      </c>
      <c r="H186" s="16" t="s">
        <v>449</v>
      </c>
      <c r="I186" s="16">
        <v>0</v>
      </c>
      <c r="J186" s="16">
        <v>1</v>
      </c>
      <c r="K186" s="16">
        <v>1</v>
      </c>
      <c r="L186" s="16">
        <v>1</v>
      </c>
      <c r="M186" s="16">
        <v>0</v>
      </c>
      <c r="N186" s="16">
        <v>0</v>
      </c>
      <c r="O186" s="16">
        <v>0</v>
      </c>
      <c r="P186" s="16">
        <v>0</v>
      </c>
      <c r="Q186" s="15">
        <v>0</v>
      </c>
      <c r="R186" s="16">
        <v>0</v>
      </c>
      <c r="S186" s="16">
        <v>0</v>
      </c>
      <c r="T186" s="16">
        <v>0</v>
      </c>
      <c r="U186" s="33">
        <v>0</v>
      </c>
      <c r="V186" s="15">
        <v>0</v>
      </c>
      <c r="W186" s="15">
        <v>0</v>
      </c>
      <c r="X186" s="15">
        <v>1</v>
      </c>
      <c r="Y186" s="15">
        <v>0</v>
      </c>
      <c r="Z186" s="16">
        <f>VLOOKUP(F186,'[4]EJECUTADO 30 ABRIL'!E185:L937,8,TRUE)</f>
        <v>0</v>
      </c>
      <c r="AA186" s="16"/>
      <c r="AB186" s="16"/>
      <c r="AC186" s="16"/>
      <c r="AD186" s="16"/>
      <c r="AE186" s="16">
        <v>0</v>
      </c>
      <c r="AF186" s="16"/>
      <c r="AG186" s="16"/>
      <c r="AH186" s="16"/>
      <c r="AI186" s="16"/>
      <c r="AJ186" s="16"/>
      <c r="AK186" s="16"/>
      <c r="AL186" s="19">
        <v>0</v>
      </c>
      <c r="AM186" s="20">
        <v>0</v>
      </c>
      <c r="AN186" s="21">
        <v>0</v>
      </c>
    </row>
    <row r="187" spans="1:40" ht="15" customHeight="1">
      <c r="A187" t="str">
        <f t="shared" si="2"/>
        <v>SECRETARIA DE CULTURA Y TURISMO184</v>
      </c>
      <c r="B187" s="11" t="s">
        <v>402</v>
      </c>
      <c r="C187" s="22" t="s">
        <v>45</v>
      </c>
      <c r="D187" s="32" t="s">
        <v>403</v>
      </c>
      <c r="E187" s="23" t="s">
        <v>445</v>
      </c>
      <c r="F187" s="15">
        <v>184</v>
      </c>
      <c r="G187" s="16" t="s">
        <v>450</v>
      </c>
      <c r="H187" s="16" t="s">
        <v>451</v>
      </c>
      <c r="I187" s="16">
        <v>1</v>
      </c>
      <c r="J187" s="16">
        <v>1</v>
      </c>
      <c r="K187" s="16">
        <v>4</v>
      </c>
      <c r="L187" s="16">
        <v>1</v>
      </c>
      <c r="M187" s="16">
        <v>0</v>
      </c>
      <c r="N187" s="16">
        <v>0</v>
      </c>
      <c r="O187" s="16">
        <v>0</v>
      </c>
      <c r="P187" s="16">
        <v>0</v>
      </c>
      <c r="Q187" s="15">
        <v>0</v>
      </c>
      <c r="R187" s="16">
        <v>0</v>
      </c>
      <c r="S187" s="16">
        <v>0</v>
      </c>
      <c r="T187" s="16">
        <v>0</v>
      </c>
      <c r="U187" s="33">
        <v>0</v>
      </c>
      <c r="V187" s="15">
        <v>0</v>
      </c>
      <c r="W187" s="15">
        <v>0</v>
      </c>
      <c r="X187" s="15">
        <v>1</v>
      </c>
      <c r="Y187" s="15">
        <v>0</v>
      </c>
      <c r="Z187" s="16">
        <f>VLOOKUP(F187,'[4]EJECUTADO 30 ABRIL'!E186:L938,8,TRUE)</f>
        <v>0</v>
      </c>
      <c r="AA187" s="16"/>
      <c r="AB187" s="16"/>
      <c r="AC187" s="16"/>
      <c r="AD187" s="16"/>
      <c r="AE187" s="16">
        <v>1</v>
      </c>
      <c r="AF187" s="16"/>
      <c r="AG187" s="16"/>
      <c r="AH187" s="16"/>
      <c r="AI187" s="16"/>
      <c r="AJ187" s="16"/>
      <c r="AK187" s="16"/>
      <c r="AL187" s="19">
        <v>0</v>
      </c>
      <c r="AM187" s="20">
        <v>0</v>
      </c>
      <c r="AN187" s="21">
        <v>0</v>
      </c>
    </row>
    <row r="188" spans="1:40" ht="15" customHeight="1">
      <c r="A188" t="str">
        <f t="shared" si="2"/>
        <v>SECRETARIA DE CULTURA Y TURISMO185</v>
      </c>
      <c r="B188" s="11" t="s">
        <v>402</v>
      </c>
      <c r="C188" s="22" t="s">
        <v>45</v>
      </c>
      <c r="D188" s="32" t="s">
        <v>403</v>
      </c>
      <c r="E188" s="23" t="s">
        <v>445</v>
      </c>
      <c r="F188" s="15">
        <v>185</v>
      </c>
      <c r="G188" s="16" t="s">
        <v>452</v>
      </c>
      <c r="H188" s="16" t="s">
        <v>453</v>
      </c>
      <c r="I188" s="16">
        <v>0</v>
      </c>
      <c r="J188" s="16">
        <v>400</v>
      </c>
      <c r="K188" s="16">
        <v>400</v>
      </c>
      <c r="L188" s="16">
        <v>50</v>
      </c>
      <c r="M188" s="16">
        <v>0</v>
      </c>
      <c r="N188" s="16">
        <v>0</v>
      </c>
      <c r="O188" s="16">
        <v>100</v>
      </c>
      <c r="P188" s="16">
        <v>130</v>
      </c>
      <c r="Q188" s="15">
        <v>130</v>
      </c>
      <c r="R188" s="16">
        <v>0</v>
      </c>
      <c r="S188" s="16">
        <v>19</v>
      </c>
      <c r="T188" s="16">
        <v>19</v>
      </c>
      <c r="U188" s="33">
        <v>71</v>
      </c>
      <c r="V188" s="15">
        <v>71</v>
      </c>
      <c r="W188" s="15">
        <v>140</v>
      </c>
      <c r="X188" s="15">
        <v>100</v>
      </c>
      <c r="Y188" s="15">
        <v>0</v>
      </c>
      <c r="Z188" s="16">
        <f>VLOOKUP(F188,'[4]EJECUTADO 30 ABRIL'!E187:L939,8,TRUE)</f>
        <v>0</v>
      </c>
      <c r="AA188" s="16"/>
      <c r="AB188" s="16"/>
      <c r="AC188" s="16"/>
      <c r="AD188" s="16"/>
      <c r="AE188" s="16">
        <v>100</v>
      </c>
      <c r="AF188" s="16"/>
      <c r="AG188" s="16"/>
      <c r="AH188" s="16"/>
      <c r="AI188" s="16"/>
      <c r="AJ188" s="16"/>
      <c r="AK188" s="16"/>
      <c r="AL188" s="19">
        <v>270</v>
      </c>
      <c r="AM188" s="20">
        <v>0</v>
      </c>
      <c r="AN188" s="21">
        <v>0.67500000000000004</v>
      </c>
    </row>
    <row r="189" spans="1:40" ht="15" customHeight="1">
      <c r="A189" t="str">
        <f t="shared" si="2"/>
        <v>INDERSANTANDER186</v>
      </c>
      <c r="B189" s="25" t="s">
        <v>454</v>
      </c>
      <c r="C189" s="22" t="s">
        <v>45</v>
      </c>
      <c r="D189" s="25" t="s">
        <v>455</v>
      </c>
      <c r="E189" s="25" t="s">
        <v>456</v>
      </c>
      <c r="F189" s="15">
        <v>186</v>
      </c>
      <c r="G189" s="16" t="s">
        <v>457</v>
      </c>
      <c r="H189" s="16" t="s">
        <v>458</v>
      </c>
      <c r="I189" s="16">
        <v>0</v>
      </c>
      <c r="J189" s="16">
        <v>1</v>
      </c>
      <c r="K189" s="16">
        <v>1</v>
      </c>
      <c r="L189" s="16">
        <v>0.5</v>
      </c>
      <c r="M189" s="16">
        <v>0</v>
      </c>
      <c r="N189" s="16">
        <v>0</v>
      </c>
      <c r="O189" s="16">
        <v>0</v>
      </c>
      <c r="P189" s="16">
        <v>0.5</v>
      </c>
      <c r="Q189" s="15">
        <v>0</v>
      </c>
      <c r="R189" s="16">
        <v>0</v>
      </c>
      <c r="S189" s="16">
        <v>0</v>
      </c>
      <c r="T189" s="16">
        <v>0</v>
      </c>
      <c r="U189" s="15">
        <v>0</v>
      </c>
      <c r="V189" s="15">
        <v>0</v>
      </c>
      <c r="W189" s="15">
        <v>0</v>
      </c>
      <c r="X189" s="15">
        <v>1</v>
      </c>
      <c r="Y189" s="15">
        <v>0</v>
      </c>
      <c r="Z189" s="16">
        <f>VLOOKUP(F189,'[4]EJECUTADO 30 ABRIL'!E188:L940,8,TRUE)</f>
        <v>0</v>
      </c>
      <c r="AA189" s="16"/>
      <c r="AB189" s="16"/>
      <c r="AC189" s="16"/>
      <c r="AD189" s="16"/>
      <c r="AE189" s="15">
        <v>0</v>
      </c>
      <c r="AF189" s="16"/>
      <c r="AG189" s="16"/>
      <c r="AH189" s="16"/>
      <c r="AI189" s="16"/>
      <c r="AJ189" s="16"/>
      <c r="AK189" s="16"/>
      <c r="AL189" s="19">
        <v>0.5</v>
      </c>
      <c r="AM189" s="20">
        <v>0</v>
      </c>
      <c r="AN189" s="21">
        <v>0.5</v>
      </c>
    </row>
    <row r="190" spans="1:40" ht="15" customHeight="1">
      <c r="A190" t="str">
        <f t="shared" si="2"/>
        <v>INDERSANTANDER187</v>
      </c>
      <c r="B190" s="25" t="s">
        <v>454</v>
      </c>
      <c r="C190" s="22" t="s">
        <v>45</v>
      </c>
      <c r="D190" s="25" t="s">
        <v>455</v>
      </c>
      <c r="E190" s="25" t="s">
        <v>456</v>
      </c>
      <c r="F190" s="15">
        <v>187</v>
      </c>
      <c r="G190" s="16" t="s">
        <v>459</v>
      </c>
      <c r="H190" s="16" t="s">
        <v>460</v>
      </c>
      <c r="I190" s="16">
        <v>0</v>
      </c>
      <c r="J190" s="16">
        <v>1</v>
      </c>
      <c r="K190" s="16">
        <v>1</v>
      </c>
      <c r="L190" s="16">
        <v>0</v>
      </c>
      <c r="M190" s="16">
        <v>0</v>
      </c>
      <c r="N190" s="16">
        <v>0</v>
      </c>
      <c r="O190" s="16">
        <v>0</v>
      </c>
      <c r="P190" s="16">
        <v>0</v>
      </c>
      <c r="Q190" s="15">
        <v>0</v>
      </c>
      <c r="R190" s="16">
        <v>0</v>
      </c>
      <c r="S190" s="16">
        <v>0</v>
      </c>
      <c r="T190" s="16">
        <v>0</v>
      </c>
      <c r="U190" s="15">
        <v>0</v>
      </c>
      <c r="V190" s="15">
        <v>0</v>
      </c>
      <c r="W190" s="15">
        <v>0</v>
      </c>
      <c r="X190" s="15">
        <v>0</v>
      </c>
      <c r="Y190" s="15">
        <v>0</v>
      </c>
      <c r="Z190" s="16">
        <f>VLOOKUP(F190,'[4]EJECUTADO 30 ABRIL'!E189:L941,8,TRUE)</f>
        <v>0</v>
      </c>
      <c r="AA190" s="16"/>
      <c r="AB190" s="16"/>
      <c r="AC190" s="16"/>
      <c r="AD190" s="16"/>
      <c r="AE190" s="15">
        <v>1</v>
      </c>
      <c r="AF190" s="16"/>
      <c r="AG190" s="16"/>
      <c r="AH190" s="16"/>
      <c r="AI190" s="16"/>
      <c r="AJ190" s="16"/>
      <c r="AK190" s="16"/>
      <c r="AL190" s="19">
        <v>0</v>
      </c>
      <c r="AM190" s="20" t="s">
        <v>89</v>
      </c>
      <c r="AN190" s="21">
        <v>0</v>
      </c>
    </row>
    <row r="191" spans="1:40" ht="15" customHeight="1">
      <c r="A191" t="str">
        <f t="shared" si="2"/>
        <v>INDERSANTANDER188</v>
      </c>
      <c r="B191" s="25" t="s">
        <v>454</v>
      </c>
      <c r="C191" s="22" t="s">
        <v>45</v>
      </c>
      <c r="D191" s="25" t="s">
        <v>455</v>
      </c>
      <c r="E191" s="25" t="s">
        <v>456</v>
      </c>
      <c r="F191" s="15">
        <v>188</v>
      </c>
      <c r="G191" s="16" t="s">
        <v>461</v>
      </c>
      <c r="H191" s="16" t="s">
        <v>462</v>
      </c>
      <c r="I191" s="16">
        <v>0</v>
      </c>
      <c r="J191" s="16">
        <v>1</v>
      </c>
      <c r="K191" s="16">
        <v>1</v>
      </c>
      <c r="L191" s="16">
        <v>0</v>
      </c>
      <c r="M191" s="16">
        <v>0</v>
      </c>
      <c r="N191" s="16">
        <v>0</v>
      </c>
      <c r="O191" s="16">
        <v>0</v>
      </c>
      <c r="P191" s="16">
        <v>0</v>
      </c>
      <c r="Q191" s="15">
        <v>0</v>
      </c>
      <c r="R191" s="16">
        <v>0</v>
      </c>
      <c r="S191" s="16">
        <v>0</v>
      </c>
      <c r="T191" s="16">
        <v>0</v>
      </c>
      <c r="U191" s="15">
        <v>0</v>
      </c>
      <c r="V191" s="15">
        <v>0</v>
      </c>
      <c r="W191" s="15">
        <v>0</v>
      </c>
      <c r="X191" s="15">
        <v>0</v>
      </c>
      <c r="Y191" s="15">
        <v>0</v>
      </c>
      <c r="Z191" s="16">
        <f>VLOOKUP(F191,'[4]EJECUTADO 30 ABRIL'!E190:L942,8,TRUE)</f>
        <v>0</v>
      </c>
      <c r="AA191" s="16"/>
      <c r="AB191" s="16"/>
      <c r="AC191" s="16"/>
      <c r="AD191" s="16"/>
      <c r="AE191" s="15">
        <v>1</v>
      </c>
      <c r="AF191" s="16"/>
      <c r="AG191" s="16"/>
      <c r="AH191" s="16"/>
      <c r="AI191" s="16"/>
      <c r="AJ191" s="16"/>
      <c r="AK191" s="16"/>
      <c r="AL191" s="19">
        <v>0</v>
      </c>
      <c r="AM191" s="20" t="s">
        <v>89</v>
      </c>
      <c r="AN191" s="21">
        <v>0</v>
      </c>
    </row>
    <row r="192" spans="1:40" ht="15" customHeight="1">
      <c r="A192" t="str">
        <f t="shared" si="2"/>
        <v>INDERSANTANDER189</v>
      </c>
      <c r="B192" s="25" t="s">
        <v>454</v>
      </c>
      <c r="C192" s="22" t="s">
        <v>45</v>
      </c>
      <c r="D192" s="25" t="s">
        <v>455</v>
      </c>
      <c r="E192" s="23" t="s">
        <v>463</v>
      </c>
      <c r="F192" s="15">
        <v>189</v>
      </c>
      <c r="G192" s="16" t="s">
        <v>464</v>
      </c>
      <c r="H192" s="16" t="s">
        <v>465</v>
      </c>
      <c r="I192" s="16">
        <v>203</v>
      </c>
      <c r="J192" s="16">
        <v>263</v>
      </c>
      <c r="K192" s="16">
        <v>60</v>
      </c>
      <c r="L192" s="16">
        <v>15</v>
      </c>
      <c r="M192" s="16">
        <v>16</v>
      </c>
      <c r="N192" s="16">
        <v>16</v>
      </c>
      <c r="O192" s="16">
        <v>23</v>
      </c>
      <c r="P192" s="16">
        <v>23</v>
      </c>
      <c r="Q192" s="15">
        <v>27</v>
      </c>
      <c r="R192" s="16">
        <v>7</v>
      </c>
      <c r="S192" s="16">
        <v>12</v>
      </c>
      <c r="T192" s="16">
        <v>19</v>
      </c>
      <c r="U192" s="15">
        <v>19</v>
      </c>
      <c r="V192" s="15">
        <v>21</v>
      </c>
      <c r="W192" s="15">
        <v>34</v>
      </c>
      <c r="X192" s="15">
        <v>15</v>
      </c>
      <c r="Y192" s="15">
        <v>0</v>
      </c>
      <c r="Z192" s="16">
        <f>VLOOKUP(F192,'[4]EJECUTADO 30 ABRIL'!E191:L943,8,TRUE)</f>
        <v>272</v>
      </c>
      <c r="AA192" s="16"/>
      <c r="AB192" s="16"/>
      <c r="AC192" s="16"/>
      <c r="AD192" s="16"/>
      <c r="AE192" s="15">
        <v>15</v>
      </c>
      <c r="AF192" s="16"/>
      <c r="AG192" s="16"/>
      <c r="AH192" s="16"/>
      <c r="AI192" s="16"/>
      <c r="AJ192" s="16"/>
      <c r="AK192" s="16"/>
      <c r="AL192" s="19">
        <v>329</v>
      </c>
      <c r="AM192" s="20">
        <v>1</v>
      </c>
      <c r="AN192" s="21">
        <v>1</v>
      </c>
    </row>
    <row r="193" spans="1:40" ht="15" customHeight="1">
      <c r="A193" t="str">
        <f t="shared" si="2"/>
        <v>INDERSANTANDER190</v>
      </c>
      <c r="B193" s="25" t="s">
        <v>454</v>
      </c>
      <c r="C193" s="22" t="s">
        <v>45</v>
      </c>
      <c r="D193" s="25" t="s">
        <v>455</v>
      </c>
      <c r="E193" s="23" t="s">
        <v>463</v>
      </c>
      <c r="F193" s="15">
        <v>190</v>
      </c>
      <c r="G193" s="16" t="s">
        <v>466</v>
      </c>
      <c r="H193" s="16" t="s">
        <v>467</v>
      </c>
      <c r="I193" s="16">
        <v>5300</v>
      </c>
      <c r="J193" s="16">
        <v>10000</v>
      </c>
      <c r="K193" s="16">
        <v>40000</v>
      </c>
      <c r="L193" s="16">
        <v>10000</v>
      </c>
      <c r="M193" s="16">
        <v>6100</v>
      </c>
      <c r="N193" s="16">
        <v>6100</v>
      </c>
      <c r="O193" s="16">
        <v>6100</v>
      </c>
      <c r="P193" s="16">
        <v>6100</v>
      </c>
      <c r="Q193" s="15">
        <v>10000</v>
      </c>
      <c r="R193" s="16">
        <v>2010</v>
      </c>
      <c r="S193" s="16">
        <v>12639</v>
      </c>
      <c r="T193" s="16">
        <v>12639</v>
      </c>
      <c r="U193" s="15">
        <v>12639</v>
      </c>
      <c r="V193" s="15">
        <v>12639</v>
      </c>
      <c r="W193" s="15">
        <v>12639</v>
      </c>
      <c r="X193" s="15">
        <v>10000</v>
      </c>
      <c r="Y193" s="15">
        <v>1860</v>
      </c>
      <c r="Z193" s="16">
        <f>VLOOKUP(F193,'[4]EJECUTADO 30 ABRIL'!E192:L944,8,TRUE)</f>
        <v>8230</v>
      </c>
      <c r="AA193" s="16"/>
      <c r="AB193" s="16"/>
      <c r="AC193" s="16"/>
      <c r="AD193" s="16"/>
      <c r="AE193" s="15">
        <v>10000</v>
      </c>
      <c r="AF193" s="16"/>
      <c r="AG193" s="16"/>
      <c r="AH193" s="16"/>
      <c r="AI193" s="16"/>
      <c r="AJ193" s="16"/>
      <c r="AK193" s="16"/>
      <c r="AL193" s="19">
        <v>26969</v>
      </c>
      <c r="AM193" s="20">
        <v>0.82299999999999995</v>
      </c>
      <c r="AN193" s="21">
        <v>0.67422499999999996</v>
      </c>
    </row>
    <row r="194" spans="1:40" ht="15" customHeight="1">
      <c r="A194" t="str">
        <f t="shared" si="2"/>
        <v>INDERSANTANDER191</v>
      </c>
      <c r="B194" s="25" t="s">
        <v>454</v>
      </c>
      <c r="C194" s="22" t="s">
        <v>45</v>
      </c>
      <c r="D194" s="25" t="s">
        <v>455</v>
      </c>
      <c r="E194" s="23" t="s">
        <v>463</v>
      </c>
      <c r="F194" s="15">
        <v>191</v>
      </c>
      <c r="G194" s="16" t="s">
        <v>468</v>
      </c>
      <c r="H194" s="16" t="s">
        <v>467</v>
      </c>
      <c r="I194" s="16">
        <v>30093</v>
      </c>
      <c r="J194" s="16">
        <v>40000</v>
      </c>
      <c r="K194" s="16">
        <v>160000</v>
      </c>
      <c r="L194" s="16">
        <v>40000</v>
      </c>
      <c r="M194" s="16">
        <v>31622</v>
      </c>
      <c r="N194" s="16">
        <v>31622</v>
      </c>
      <c r="O194" s="16">
        <v>31622</v>
      </c>
      <c r="P194" s="16">
        <v>31622</v>
      </c>
      <c r="Q194" s="15">
        <v>40000</v>
      </c>
      <c r="R194" s="16">
        <v>7200</v>
      </c>
      <c r="S194" s="16">
        <v>33138</v>
      </c>
      <c r="T194" s="16">
        <v>33138</v>
      </c>
      <c r="U194" s="15">
        <v>33138</v>
      </c>
      <c r="V194" s="15">
        <v>33138</v>
      </c>
      <c r="W194" s="15">
        <v>33138</v>
      </c>
      <c r="X194" s="15">
        <v>40000</v>
      </c>
      <c r="Y194" s="15">
        <v>2869</v>
      </c>
      <c r="Z194" s="16">
        <f>VLOOKUP(F194,'[4]EJECUTADO 30 ABRIL'!E193:L945,8,TRUE)</f>
        <v>28232</v>
      </c>
      <c r="AA194" s="16"/>
      <c r="AB194" s="16"/>
      <c r="AC194" s="16"/>
      <c r="AD194" s="16"/>
      <c r="AE194" s="15">
        <v>40000</v>
      </c>
      <c r="AF194" s="16"/>
      <c r="AG194" s="16"/>
      <c r="AH194" s="16"/>
      <c r="AI194" s="16"/>
      <c r="AJ194" s="16"/>
      <c r="AK194" s="16"/>
      <c r="AL194" s="19">
        <v>92992</v>
      </c>
      <c r="AM194" s="20">
        <v>0.70579999999999998</v>
      </c>
      <c r="AN194" s="21">
        <v>0.58120000000000005</v>
      </c>
    </row>
    <row r="195" spans="1:40" ht="15" customHeight="1">
      <c r="A195" t="str">
        <f t="shared" si="2"/>
        <v>INDERSANTANDER192</v>
      </c>
      <c r="B195" s="25" t="s">
        <v>454</v>
      </c>
      <c r="C195" s="22" t="s">
        <v>45</v>
      </c>
      <c r="D195" s="25" t="s">
        <v>455</v>
      </c>
      <c r="E195" s="23" t="s">
        <v>463</v>
      </c>
      <c r="F195" s="15">
        <v>192</v>
      </c>
      <c r="G195" s="16" t="s">
        <v>469</v>
      </c>
      <c r="H195" s="16" t="s">
        <v>470</v>
      </c>
      <c r="I195" s="16">
        <v>325</v>
      </c>
      <c r="J195" s="16">
        <v>335</v>
      </c>
      <c r="K195" s="16">
        <v>1340</v>
      </c>
      <c r="L195" s="16">
        <v>335</v>
      </c>
      <c r="M195" s="16">
        <v>0</v>
      </c>
      <c r="N195" s="16">
        <v>0</v>
      </c>
      <c r="O195" s="16">
        <v>100</v>
      </c>
      <c r="P195" s="16">
        <v>100</v>
      </c>
      <c r="Q195" s="15">
        <v>335</v>
      </c>
      <c r="R195" s="16">
        <v>0</v>
      </c>
      <c r="S195" s="16">
        <v>0</v>
      </c>
      <c r="T195" s="16">
        <v>0</v>
      </c>
      <c r="U195" s="15">
        <v>0</v>
      </c>
      <c r="V195" s="15">
        <v>335</v>
      </c>
      <c r="W195" s="15">
        <v>335</v>
      </c>
      <c r="X195" s="15">
        <v>335</v>
      </c>
      <c r="Y195" s="15">
        <v>0</v>
      </c>
      <c r="Z195" s="16">
        <f>VLOOKUP(F195,'[4]EJECUTADO 30 ABRIL'!E194:L946,8,TRUE)</f>
        <v>0</v>
      </c>
      <c r="AA195" s="16"/>
      <c r="AB195" s="16"/>
      <c r="AC195" s="16"/>
      <c r="AD195" s="16"/>
      <c r="AE195" s="15">
        <v>335</v>
      </c>
      <c r="AF195" s="16"/>
      <c r="AG195" s="16"/>
      <c r="AH195" s="16"/>
      <c r="AI195" s="16"/>
      <c r="AJ195" s="16"/>
      <c r="AK195" s="16"/>
      <c r="AL195" s="19">
        <v>435</v>
      </c>
      <c r="AM195" s="20">
        <v>0</v>
      </c>
      <c r="AN195" s="21">
        <v>0.32462686567164178</v>
      </c>
    </row>
    <row r="196" spans="1:40" ht="15" customHeight="1">
      <c r="A196" t="str">
        <f t="shared" si="2"/>
        <v>INDERSANTANDER193</v>
      </c>
      <c r="B196" s="25" t="s">
        <v>454</v>
      </c>
      <c r="C196" s="22" t="s">
        <v>45</v>
      </c>
      <c r="D196" s="25" t="s">
        <v>455</v>
      </c>
      <c r="E196" s="23" t="s">
        <v>463</v>
      </c>
      <c r="F196" s="15">
        <v>193</v>
      </c>
      <c r="G196" s="16" t="s">
        <v>471</v>
      </c>
      <c r="H196" s="16" t="s">
        <v>472</v>
      </c>
      <c r="I196" s="16">
        <v>0</v>
      </c>
      <c r="J196" s="16">
        <v>3</v>
      </c>
      <c r="K196" s="16">
        <v>3</v>
      </c>
      <c r="L196" s="16">
        <v>1</v>
      </c>
      <c r="M196" s="16">
        <v>0</v>
      </c>
      <c r="N196" s="16">
        <v>0</v>
      </c>
      <c r="O196" s="16">
        <v>0</v>
      </c>
      <c r="P196" s="16">
        <v>0</v>
      </c>
      <c r="Q196" s="15">
        <v>1</v>
      </c>
      <c r="R196" s="16">
        <v>0</v>
      </c>
      <c r="S196" s="16">
        <v>0</v>
      </c>
      <c r="T196" s="16">
        <v>0</v>
      </c>
      <c r="U196" s="15">
        <v>0</v>
      </c>
      <c r="V196" s="15">
        <v>0</v>
      </c>
      <c r="W196" s="15">
        <v>0</v>
      </c>
      <c r="X196" s="15">
        <v>0</v>
      </c>
      <c r="Y196" s="15">
        <v>0</v>
      </c>
      <c r="Z196" s="16">
        <f>VLOOKUP(F196,'[4]EJECUTADO 30 ABRIL'!E195:L947,8,TRUE)</f>
        <v>0</v>
      </c>
      <c r="AA196" s="16"/>
      <c r="AB196" s="16"/>
      <c r="AC196" s="16"/>
      <c r="AD196" s="16"/>
      <c r="AE196" s="15">
        <v>3</v>
      </c>
      <c r="AF196" s="16"/>
      <c r="AG196" s="16"/>
      <c r="AH196" s="16"/>
      <c r="AI196" s="16"/>
      <c r="AJ196" s="16"/>
      <c r="AK196" s="16"/>
      <c r="AL196" s="19">
        <v>0</v>
      </c>
      <c r="AM196" s="20" t="s">
        <v>89</v>
      </c>
      <c r="AN196" s="21">
        <v>0</v>
      </c>
    </row>
    <row r="197" spans="1:40" ht="15" customHeight="1">
      <c r="A197" t="str">
        <f t="shared" si="2"/>
        <v>INDERSANTANDER194</v>
      </c>
      <c r="B197" s="25" t="s">
        <v>454</v>
      </c>
      <c r="C197" s="22" t="s">
        <v>45</v>
      </c>
      <c r="D197" s="25" t="s">
        <v>455</v>
      </c>
      <c r="E197" s="23" t="s">
        <v>463</v>
      </c>
      <c r="F197" s="15">
        <v>194</v>
      </c>
      <c r="G197" s="16" t="s">
        <v>473</v>
      </c>
      <c r="H197" s="16" t="s">
        <v>474</v>
      </c>
      <c r="I197" s="16">
        <v>67</v>
      </c>
      <c r="J197" s="16">
        <v>87</v>
      </c>
      <c r="K197" s="16">
        <v>87</v>
      </c>
      <c r="L197" s="16">
        <v>87</v>
      </c>
      <c r="M197" s="16">
        <v>0</v>
      </c>
      <c r="N197" s="16">
        <v>0</v>
      </c>
      <c r="O197" s="16">
        <v>80</v>
      </c>
      <c r="P197" s="16">
        <v>80</v>
      </c>
      <c r="Q197" s="15">
        <v>87</v>
      </c>
      <c r="R197" s="16">
        <v>0</v>
      </c>
      <c r="S197" s="16">
        <v>0</v>
      </c>
      <c r="T197" s="16">
        <v>16</v>
      </c>
      <c r="U197" s="15">
        <v>58</v>
      </c>
      <c r="V197" s="15">
        <v>63</v>
      </c>
      <c r="W197" s="15">
        <v>67</v>
      </c>
      <c r="X197" s="15">
        <v>87</v>
      </c>
      <c r="Y197" s="15">
        <v>0</v>
      </c>
      <c r="Z197" s="16">
        <f>VLOOKUP(F197,'[4]EJECUTADO 30 ABRIL'!E196:L948,8,TRUE)</f>
        <v>0</v>
      </c>
      <c r="AA197" s="16"/>
      <c r="AB197" s="16"/>
      <c r="AC197" s="16"/>
      <c r="AD197" s="16"/>
      <c r="AE197" s="15">
        <v>87</v>
      </c>
      <c r="AF197" s="16"/>
      <c r="AG197" s="16"/>
      <c r="AH197" s="16"/>
      <c r="AI197" s="16"/>
      <c r="AJ197" s="16"/>
      <c r="AK197" s="16"/>
      <c r="AL197" s="19">
        <v>147</v>
      </c>
      <c r="AM197" s="20">
        <v>0</v>
      </c>
      <c r="AN197" s="21">
        <v>1</v>
      </c>
    </row>
    <row r="198" spans="1:40" ht="15" customHeight="1">
      <c r="A198" t="str">
        <f t="shared" ref="A198:A261" si="3">CONCATENATE(B198,F198)</f>
        <v>INDERSANTANDER195</v>
      </c>
      <c r="B198" s="25" t="s">
        <v>454</v>
      </c>
      <c r="C198" s="22" t="s">
        <v>45</v>
      </c>
      <c r="D198" s="25" t="s">
        <v>455</v>
      </c>
      <c r="E198" s="25" t="s">
        <v>475</v>
      </c>
      <c r="F198" s="15">
        <v>195</v>
      </c>
      <c r="G198" s="16" t="s">
        <v>476</v>
      </c>
      <c r="H198" s="16" t="s">
        <v>477</v>
      </c>
      <c r="I198" s="16">
        <v>0</v>
      </c>
      <c r="J198" s="16">
        <v>30</v>
      </c>
      <c r="K198" s="16">
        <v>30</v>
      </c>
      <c r="L198" s="16">
        <v>8</v>
      </c>
      <c r="M198" s="16">
        <v>0</v>
      </c>
      <c r="N198" s="16">
        <v>0</v>
      </c>
      <c r="O198" s="16">
        <v>8</v>
      </c>
      <c r="P198" s="16">
        <v>8</v>
      </c>
      <c r="Q198" s="15">
        <v>8</v>
      </c>
      <c r="R198" s="16">
        <v>1</v>
      </c>
      <c r="S198" s="16">
        <v>3</v>
      </c>
      <c r="T198" s="16">
        <v>4</v>
      </c>
      <c r="U198" s="15">
        <v>5</v>
      </c>
      <c r="V198" s="15">
        <v>6</v>
      </c>
      <c r="W198" s="15">
        <v>7</v>
      </c>
      <c r="X198" s="15">
        <v>8</v>
      </c>
      <c r="Y198" s="15">
        <v>0</v>
      </c>
      <c r="Z198" s="16">
        <f>VLOOKUP(F198,'[4]EJECUTADO 30 ABRIL'!E197:L949,8,TRUE)</f>
        <v>0</v>
      </c>
      <c r="AA198" s="16"/>
      <c r="AB198" s="16"/>
      <c r="AC198" s="16"/>
      <c r="AD198" s="16"/>
      <c r="AE198" s="15">
        <v>7</v>
      </c>
      <c r="AF198" s="16"/>
      <c r="AG198" s="16"/>
      <c r="AH198" s="16"/>
      <c r="AI198" s="16"/>
      <c r="AJ198" s="16"/>
      <c r="AK198" s="16"/>
      <c r="AL198" s="19">
        <v>15</v>
      </c>
      <c r="AM198" s="20">
        <v>0</v>
      </c>
      <c r="AN198" s="21">
        <v>0.5</v>
      </c>
    </row>
    <row r="199" spans="1:40" ht="15" customHeight="1">
      <c r="A199" t="str">
        <f t="shared" si="3"/>
        <v>INDERSANTANDER196</v>
      </c>
      <c r="B199" s="25" t="s">
        <v>454</v>
      </c>
      <c r="C199" s="22" t="s">
        <v>45</v>
      </c>
      <c r="D199" s="25" t="s">
        <v>455</v>
      </c>
      <c r="E199" s="25" t="s">
        <v>475</v>
      </c>
      <c r="F199" s="15">
        <v>196</v>
      </c>
      <c r="G199" s="16" t="s">
        <v>478</v>
      </c>
      <c r="H199" s="16" t="s">
        <v>479</v>
      </c>
      <c r="I199" s="16">
        <v>0</v>
      </c>
      <c r="J199" s="16">
        <v>600</v>
      </c>
      <c r="K199" s="16">
        <v>600</v>
      </c>
      <c r="L199" s="16">
        <v>150</v>
      </c>
      <c r="M199" s="16">
        <v>0</v>
      </c>
      <c r="N199" s="16">
        <v>0</v>
      </c>
      <c r="O199" s="16">
        <v>268</v>
      </c>
      <c r="P199" s="16">
        <v>268</v>
      </c>
      <c r="Q199" s="15">
        <v>150</v>
      </c>
      <c r="R199" s="16">
        <v>0</v>
      </c>
      <c r="S199" s="16">
        <v>50</v>
      </c>
      <c r="T199" s="16">
        <v>230</v>
      </c>
      <c r="U199" s="15">
        <v>230</v>
      </c>
      <c r="V199" s="15">
        <v>350</v>
      </c>
      <c r="W199" s="15">
        <v>350</v>
      </c>
      <c r="X199" s="15">
        <v>150</v>
      </c>
      <c r="Y199" s="15">
        <v>100</v>
      </c>
      <c r="Z199" s="16">
        <f>VLOOKUP(F199,'[4]EJECUTADO 30 ABRIL'!E198:L950,8,TRUE)</f>
        <v>136</v>
      </c>
      <c r="AA199" s="16"/>
      <c r="AB199" s="16"/>
      <c r="AC199" s="16"/>
      <c r="AD199" s="16"/>
      <c r="AE199" s="15">
        <v>150</v>
      </c>
      <c r="AF199" s="16"/>
      <c r="AG199" s="16"/>
      <c r="AH199" s="16"/>
      <c r="AI199" s="16"/>
      <c r="AJ199" s="16"/>
      <c r="AK199" s="16"/>
      <c r="AL199" s="19">
        <v>754</v>
      </c>
      <c r="AM199" s="20">
        <v>0.90666666666666662</v>
      </c>
      <c r="AN199" s="21">
        <v>1</v>
      </c>
    </row>
    <row r="200" spans="1:40" ht="15" customHeight="1">
      <c r="A200" t="str">
        <f t="shared" si="3"/>
        <v>INDERSANTANDER197</v>
      </c>
      <c r="B200" s="25" t="s">
        <v>454</v>
      </c>
      <c r="C200" s="22" t="s">
        <v>45</v>
      </c>
      <c r="D200" s="25" t="s">
        <v>455</v>
      </c>
      <c r="E200" s="25" t="s">
        <v>475</v>
      </c>
      <c r="F200" s="15">
        <v>197</v>
      </c>
      <c r="G200" s="16" t="s">
        <v>480</v>
      </c>
      <c r="H200" s="16" t="s">
        <v>481</v>
      </c>
      <c r="I200" s="16">
        <v>0</v>
      </c>
      <c r="J200" s="16">
        <v>12</v>
      </c>
      <c r="K200" s="16">
        <v>12</v>
      </c>
      <c r="L200" s="16">
        <v>3</v>
      </c>
      <c r="M200" s="16">
        <v>0</v>
      </c>
      <c r="N200" s="16">
        <v>0</v>
      </c>
      <c r="O200" s="16">
        <v>0</v>
      </c>
      <c r="P200" s="16">
        <v>1</v>
      </c>
      <c r="Q200" s="15">
        <v>3</v>
      </c>
      <c r="R200" s="16">
        <v>1</v>
      </c>
      <c r="S200" s="16">
        <v>1</v>
      </c>
      <c r="T200" s="16">
        <v>0</v>
      </c>
      <c r="U200" s="15">
        <v>0</v>
      </c>
      <c r="V200" s="15">
        <v>0</v>
      </c>
      <c r="W200" s="15">
        <v>3</v>
      </c>
      <c r="X200" s="15">
        <v>3</v>
      </c>
      <c r="Y200" s="15">
        <v>0</v>
      </c>
      <c r="Z200" s="16">
        <f>VLOOKUP(F200,'[4]EJECUTADO 30 ABRIL'!E199:L951,8,TRUE)</f>
        <v>0</v>
      </c>
      <c r="AA200" s="16"/>
      <c r="AB200" s="16"/>
      <c r="AC200" s="16"/>
      <c r="AD200" s="16"/>
      <c r="AE200" s="15">
        <v>3</v>
      </c>
      <c r="AF200" s="16"/>
      <c r="AG200" s="16"/>
      <c r="AH200" s="16"/>
      <c r="AI200" s="16"/>
      <c r="AJ200" s="16"/>
      <c r="AK200" s="16"/>
      <c r="AL200" s="19">
        <v>4</v>
      </c>
      <c r="AM200" s="20">
        <v>0</v>
      </c>
      <c r="AN200" s="21">
        <v>0.33333333333333331</v>
      </c>
    </row>
    <row r="201" spans="1:40" ht="15" customHeight="1">
      <c r="A201" t="str">
        <f t="shared" si="3"/>
        <v>INDERSANTANDER198</v>
      </c>
      <c r="B201" s="25" t="s">
        <v>454</v>
      </c>
      <c r="C201" s="22" t="s">
        <v>45</v>
      </c>
      <c r="D201" s="25" t="s">
        <v>455</v>
      </c>
      <c r="E201" s="25" t="s">
        <v>475</v>
      </c>
      <c r="F201" s="15">
        <v>198</v>
      </c>
      <c r="G201" s="16" t="s">
        <v>482</v>
      </c>
      <c r="H201" s="16" t="s">
        <v>483</v>
      </c>
      <c r="I201" s="16">
        <v>3</v>
      </c>
      <c r="J201" s="16">
        <v>3</v>
      </c>
      <c r="K201" s="16">
        <v>4</v>
      </c>
      <c r="L201" s="16">
        <v>1</v>
      </c>
      <c r="M201" s="16">
        <v>0</v>
      </c>
      <c r="N201" s="16">
        <v>0</v>
      </c>
      <c r="O201" s="16">
        <v>0</v>
      </c>
      <c r="P201" s="16">
        <v>0</v>
      </c>
      <c r="Q201" s="15">
        <v>1</v>
      </c>
      <c r="R201" s="16">
        <v>0</v>
      </c>
      <c r="S201" s="16">
        <v>0</v>
      </c>
      <c r="T201" s="16">
        <v>1</v>
      </c>
      <c r="U201" s="15">
        <v>1</v>
      </c>
      <c r="V201" s="15">
        <v>1</v>
      </c>
      <c r="W201" s="15">
        <v>1</v>
      </c>
      <c r="X201" s="15">
        <v>1</v>
      </c>
      <c r="Y201" s="15">
        <v>0</v>
      </c>
      <c r="Z201" s="16">
        <f>VLOOKUP(F201,'[4]EJECUTADO 30 ABRIL'!E200:L952,8,TRUE)</f>
        <v>0</v>
      </c>
      <c r="AA201" s="16"/>
      <c r="AB201" s="16"/>
      <c r="AC201" s="16"/>
      <c r="AD201" s="16"/>
      <c r="AE201" s="15">
        <v>1</v>
      </c>
      <c r="AF201" s="16"/>
      <c r="AG201" s="16"/>
      <c r="AH201" s="16"/>
      <c r="AI201" s="16"/>
      <c r="AJ201" s="16"/>
      <c r="AK201" s="16"/>
      <c r="AL201" s="19">
        <v>1</v>
      </c>
      <c r="AM201" s="20">
        <v>0</v>
      </c>
      <c r="AN201" s="21">
        <v>0.25</v>
      </c>
    </row>
    <row r="202" spans="1:40" ht="15" customHeight="1">
      <c r="A202" t="str">
        <f t="shared" si="3"/>
        <v>INDERSANTANDER199</v>
      </c>
      <c r="B202" s="25" t="s">
        <v>454</v>
      </c>
      <c r="C202" s="22" t="s">
        <v>45</v>
      </c>
      <c r="D202" s="25" t="s">
        <v>455</v>
      </c>
      <c r="E202" s="25" t="s">
        <v>475</v>
      </c>
      <c r="F202" s="15">
        <v>199</v>
      </c>
      <c r="G202" s="16" t="s">
        <v>484</v>
      </c>
      <c r="H202" s="16" t="s">
        <v>485</v>
      </c>
      <c r="I202" s="16">
        <v>1</v>
      </c>
      <c r="J202" s="16">
        <v>3</v>
      </c>
      <c r="K202" s="16">
        <v>12</v>
      </c>
      <c r="L202" s="16">
        <v>3</v>
      </c>
      <c r="M202" s="16">
        <v>0</v>
      </c>
      <c r="N202" s="16">
        <v>0</v>
      </c>
      <c r="O202" s="16">
        <v>3</v>
      </c>
      <c r="P202" s="16">
        <v>3</v>
      </c>
      <c r="Q202" s="15">
        <v>3</v>
      </c>
      <c r="R202" s="16">
        <v>0</v>
      </c>
      <c r="S202" s="16">
        <v>0</v>
      </c>
      <c r="T202" s="16">
        <v>0</v>
      </c>
      <c r="U202" s="15">
        <v>0</v>
      </c>
      <c r="V202" s="15">
        <v>0</v>
      </c>
      <c r="W202" s="15">
        <v>0</v>
      </c>
      <c r="X202" s="15">
        <v>3</v>
      </c>
      <c r="Y202" s="15">
        <v>0</v>
      </c>
      <c r="Z202" s="16">
        <f>VLOOKUP(F202,'[4]EJECUTADO 30 ABRIL'!E201:L953,8,TRUE)</f>
        <v>0</v>
      </c>
      <c r="AA202" s="16"/>
      <c r="AB202" s="16"/>
      <c r="AC202" s="16"/>
      <c r="AD202" s="16"/>
      <c r="AE202" s="15">
        <v>3</v>
      </c>
      <c r="AF202" s="16"/>
      <c r="AG202" s="16"/>
      <c r="AH202" s="16"/>
      <c r="AI202" s="16"/>
      <c r="AJ202" s="16"/>
      <c r="AK202" s="16"/>
      <c r="AL202" s="19">
        <v>3</v>
      </c>
      <c r="AM202" s="20">
        <v>0</v>
      </c>
      <c r="AN202" s="21">
        <v>0.25</v>
      </c>
    </row>
    <row r="203" spans="1:40" ht="15" customHeight="1">
      <c r="A203" t="str">
        <f t="shared" si="3"/>
        <v>INDERSANTANDER200</v>
      </c>
      <c r="B203" s="25" t="s">
        <v>454</v>
      </c>
      <c r="C203" s="22" t="s">
        <v>45</v>
      </c>
      <c r="D203" s="25" t="s">
        <v>455</v>
      </c>
      <c r="E203" s="23" t="s">
        <v>486</v>
      </c>
      <c r="F203" s="15">
        <v>200</v>
      </c>
      <c r="G203" s="16" t="s">
        <v>487</v>
      </c>
      <c r="H203" s="16" t="s">
        <v>488</v>
      </c>
      <c r="I203" s="16">
        <v>87</v>
      </c>
      <c r="J203" s="16">
        <v>87</v>
      </c>
      <c r="K203" s="16">
        <v>87</v>
      </c>
      <c r="L203" s="16">
        <v>22</v>
      </c>
      <c r="M203" s="16">
        <v>0</v>
      </c>
      <c r="N203" s="16">
        <v>0</v>
      </c>
      <c r="O203" s="16">
        <v>0</v>
      </c>
      <c r="P203" s="16">
        <v>0</v>
      </c>
      <c r="Q203" s="15">
        <v>29</v>
      </c>
      <c r="R203" s="16">
        <v>0</v>
      </c>
      <c r="S203" s="16">
        <v>2</v>
      </c>
      <c r="T203" s="16">
        <v>16</v>
      </c>
      <c r="U203" s="15">
        <v>21</v>
      </c>
      <c r="V203" s="15">
        <v>29</v>
      </c>
      <c r="W203" s="15">
        <v>29</v>
      </c>
      <c r="X203" s="15">
        <v>29</v>
      </c>
      <c r="Y203" s="15">
        <v>0</v>
      </c>
      <c r="Z203" s="16">
        <f>VLOOKUP(F203,'[4]EJECUTADO 30 ABRIL'!E202:L954,8,TRUE)</f>
        <v>0</v>
      </c>
      <c r="AA203" s="16"/>
      <c r="AB203" s="16"/>
      <c r="AC203" s="16"/>
      <c r="AD203" s="16"/>
      <c r="AE203" s="15">
        <v>22</v>
      </c>
      <c r="AF203" s="16"/>
      <c r="AG203" s="16"/>
      <c r="AH203" s="16"/>
      <c r="AI203" s="16"/>
      <c r="AJ203" s="16"/>
      <c r="AK203" s="16"/>
      <c r="AL203" s="19">
        <v>29</v>
      </c>
      <c r="AM203" s="20">
        <v>0</v>
      </c>
      <c r="AN203" s="21">
        <v>0.33333333333333331</v>
      </c>
    </row>
    <row r="204" spans="1:40" ht="15" customHeight="1">
      <c r="A204" t="str">
        <f t="shared" si="3"/>
        <v>INDERSANTANDER201</v>
      </c>
      <c r="B204" s="25" t="s">
        <v>454</v>
      </c>
      <c r="C204" s="22" t="s">
        <v>45</v>
      </c>
      <c r="D204" s="25" t="s">
        <v>455</v>
      </c>
      <c r="E204" s="23" t="s">
        <v>486</v>
      </c>
      <c r="F204" s="15">
        <v>201</v>
      </c>
      <c r="G204" s="16" t="s">
        <v>489</v>
      </c>
      <c r="H204" s="16" t="s">
        <v>479</v>
      </c>
      <c r="I204" s="16">
        <v>350</v>
      </c>
      <c r="J204" s="16">
        <v>600</v>
      </c>
      <c r="K204" s="16">
        <v>600</v>
      </c>
      <c r="L204" s="16">
        <v>150</v>
      </c>
      <c r="M204" s="16">
        <v>0</v>
      </c>
      <c r="N204" s="16">
        <v>0</v>
      </c>
      <c r="O204" s="16">
        <v>400</v>
      </c>
      <c r="P204" s="16">
        <v>400</v>
      </c>
      <c r="Q204" s="15">
        <v>150</v>
      </c>
      <c r="R204" s="16">
        <v>0</v>
      </c>
      <c r="S204" s="16">
        <v>0</v>
      </c>
      <c r="T204" s="16">
        <v>150</v>
      </c>
      <c r="U204" s="15">
        <v>150</v>
      </c>
      <c r="V204" s="15">
        <v>300</v>
      </c>
      <c r="W204" s="15">
        <v>320</v>
      </c>
      <c r="X204" s="15">
        <v>150</v>
      </c>
      <c r="Y204" s="15">
        <v>0</v>
      </c>
      <c r="Z204" s="16">
        <f>VLOOKUP(F204,'[4]EJECUTADO 30 ABRIL'!E203:L955,8,TRUE)</f>
        <v>40</v>
      </c>
      <c r="AA204" s="16"/>
      <c r="AB204" s="16"/>
      <c r="AC204" s="16"/>
      <c r="AD204" s="16"/>
      <c r="AE204" s="15">
        <v>150</v>
      </c>
      <c r="AF204" s="16"/>
      <c r="AG204" s="16"/>
      <c r="AH204" s="16"/>
      <c r="AI204" s="16"/>
      <c r="AJ204" s="16"/>
      <c r="AK204" s="16"/>
      <c r="AL204" s="19">
        <v>760</v>
      </c>
      <c r="AM204" s="20">
        <v>0.26666666666666666</v>
      </c>
      <c r="AN204" s="21">
        <v>1</v>
      </c>
    </row>
    <row r="205" spans="1:40" ht="15" customHeight="1">
      <c r="A205" t="str">
        <f t="shared" si="3"/>
        <v>INDERSANTANDER202</v>
      </c>
      <c r="B205" s="25" t="s">
        <v>454</v>
      </c>
      <c r="C205" s="22" t="s">
        <v>45</v>
      </c>
      <c r="D205" s="25" t="s">
        <v>455</v>
      </c>
      <c r="E205" s="23" t="s">
        <v>486</v>
      </c>
      <c r="F205" s="15">
        <v>202</v>
      </c>
      <c r="G205" s="16" t="s">
        <v>490</v>
      </c>
      <c r="H205" s="16" t="s">
        <v>491</v>
      </c>
      <c r="I205" s="16">
        <v>0</v>
      </c>
      <c r="J205" s="16">
        <v>4</v>
      </c>
      <c r="K205" s="16">
        <v>4</v>
      </c>
      <c r="L205" s="16">
        <v>1</v>
      </c>
      <c r="M205" s="16">
        <v>0</v>
      </c>
      <c r="N205" s="16">
        <v>0</v>
      </c>
      <c r="O205" s="16">
        <v>1</v>
      </c>
      <c r="P205" s="16">
        <v>1</v>
      </c>
      <c r="Q205" s="15">
        <v>1</v>
      </c>
      <c r="R205" s="16">
        <v>0</v>
      </c>
      <c r="S205" s="16">
        <v>0</v>
      </c>
      <c r="T205" s="16">
        <v>0</v>
      </c>
      <c r="U205" s="15">
        <v>0</v>
      </c>
      <c r="V205" s="15">
        <v>1</v>
      </c>
      <c r="W205" s="15">
        <v>1</v>
      </c>
      <c r="X205" s="15">
        <v>1</v>
      </c>
      <c r="Y205" s="15">
        <v>0</v>
      </c>
      <c r="Z205" s="16">
        <f>VLOOKUP(F205,'[4]EJECUTADO 30 ABRIL'!E204:L956,8,TRUE)</f>
        <v>0</v>
      </c>
      <c r="AA205" s="16"/>
      <c r="AB205" s="16"/>
      <c r="AC205" s="16"/>
      <c r="AD205" s="16"/>
      <c r="AE205" s="15">
        <v>1</v>
      </c>
      <c r="AF205" s="16"/>
      <c r="AG205" s="16"/>
      <c r="AH205" s="16"/>
      <c r="AI205" s="16"/>
      <c r="AJ205" s="16"/>
      <c r="AK205" s="16"/>
      <c r="AL205" s="19">
        <v>2</v>
      </c>
      <c r="AM205" s="20">
        <v>0</v>
      </c>
      <c r="AN205" s="21">
        <v>0.5</v>
      </c>
    </row>
    <row r="206" spans="1:40" ht="15" customHeight="1">
      <c r="A206" t="str">
        <f t="shared" si="3"/>
        <v>INDERSANTANDER203</v>
      </c>
      <c r="B206" s="25" t="s">
        <v>454</v>
      </c>
      <c r="C206" s="22" t="s">
        <v>45</v>
      </c>
      <c r="D206" s="25" t="s">
        <v>455</v>
      </c>
      <c r="E206" s="23" t="s">
        <v>486</v>
      </c>
      <c r="F206" s="15">
        <v>203</v>
      </c>
      <c r="G206" s="16" t="s">
        <v>492</v>
      </c>
      <c r="H206" s="16" t="s">
        <v>235</v>
      </c>
      <c r="I206" s="16">
        <v>3</v>
      </c>
      <c r="J206" s="16">
        <v>28</v>
      </c>
      <c r="K206" s="16">
        <v>28</v>
      </c>
      <c r="L206" s="16">
        <v>7</v>
      </c>
      <c r="M206" s="16">
        <v>0</v>
      </c>
      <c r="N206" s="16">
        <v>0</v>
      </c>
      <c r="O206" s="16">
        <v>1</v>
      </c>
      <c r="P206" s="16">
        <v>7</v>
      </c>
      <c r="Q206" s="15">
        <v>7</v>
      </c>
      <c r="R206" s="16">
        <v>0</v>
      </c>
      <c r="S206" s="16">
        <v>0</v>
      </c>
      <c r="T206" s="16">
        <v>0</v>
      </c>
      <c r="U206" s="15">
        <v>3</v>
      </c>
      <c r="V206" s="15">
        <v>5</v>
      </c>
      <c r="W206" s="15">
        <v>7</v>
      </c>
      <c r="X206" s="15">
        <v>7</v>
      </c>
      <c r="Y206" s="15">
        <v>0</v>
      </c>
      <c r="Z206" s="16">
        <f>VLOOKUP(F206,'[4]EJECUTADO 30 ABRIL'!E205:L957,8,TRUE)</f>
        <v>0</v>
      </c>
      <c r="AA206" s="16"/>
      <c r="AB206" s="16"/>
      <c r="AC206" s="16"/>
      <c r="AD206" s="16"/>
      <c r="AE206" s="15">
        <v>7</v>
      </c>
      <c r="AF206" s="16"/>
      <c r="AG206" s="16"/>
      <c r="AH206" s="16"/>
      <c r="AI206" s="16"/>
      <c r="AJ206" s="16"/>
      <c r="AK206" s="16"/>
      <c r="AL206" s="19">
        <v>14</v>
      </c>
      <c r="AM206" s="20">
        <v>0</v>
      </c>
      <c r="AN206" s="21">
        <v>0.5</v>
      </c>
    </row>
    <row r="207" spans="1:40" ht="15" customHeight="1">
      <c r="A207" t="str">
        <f t="shared" si="3"/>
        <v>INDERSANTANDER204</v>
      </c>
      <c r="B207" s="25" t="s">
        <v>454</v>
      </c>
      <c r="C207" s="22" t="s">
        <v>45</v>
      </c>
      <c r="D207" s="25" t="s">
        <v>455</v>
      </c>
      <c r="E207" s="23" t="s">
        <v>486</v>
      </c>
      <c r="F207" s="15">
        <v>204</v>
      </c>
      <c r="G207" s="16" t="s">
        <v>493</v>
      </c>
      <c r="H207" s="16" t="s">
        <v>494</v>
      </c>
      <c r="I207" s="16">
        <v>5</v>
      </c>
      <c r="J207" s="16">
        <v>28</v>
      </c>
      <c r="K207" s="16">
        <v>28</v>
      </c>
      <c r="L207" s="16">
        <v>7</v>
      </c>
      <c r="M207" s="16">
        <v>0</v>
      </c>
      <c r="N207" s="16">
        <v>0</v>
      </c>
      <c r="O207" s="16">
        <v>5</v>
      </c>
      <c r="P207" s="16">
        <v>7</v>
      </c>
      <c r="Q207" s="15">
        <v>7</v>
      </c>
      <c r="R207" s="16">
        <v>0</v>
      </c>
      <c r="S207" s="16">
        <v>0</v>
      </c>
      <c r="T207" s="16">
        <v>0</v>
      </c>
      <c r="U207" s="15">
        <v>0</v>
      </c>
      <c r="V207" s="15">
        <v>4</v>
      </c>
      <c r="W207" s="15">
        <v>4</v>
      </c>
      <c r="X207" s="15">
        <v>7</v>
      </c>
      <c r="Y207" s="15">
        <v>0</v>
      </c>
      <c r="Z207" s="16">
        <f>VLOOKUP(F207,'[4]EJECUTADO 30 ABRIL'!E206:L958,8,TRUE)</f>
        <v>0</v>
      </c>
      <c r="AA207" s="16"/>
      <c r="AB207" s="16"/>
      <c r="AC207" s="16"/>
      <c r="AD207" s="16"/>
      <c r="AE207" s="15">
        <v>10</v>
      </c>
      <c r="AF207" s="16"/>
      <c r="AG207" s="16"/>
      <c r="AH207" s="16"/>
      <c r="AI207" s="16"/>
      <c r="AJ207" s="16"/>
      <c r="AK207" s="16"/>
      <c r="AL207" s="19">
        <v>11</v>
      </c>
      <c r="AM207" s="20">
        <v>0</v>
      </c>
      <c r="AN207" s="39">
        <v>0.39285714285714285</v>
      </c>
    </row>
    <row r="208" spans="1:40" ht="15" customHeight="1">
      <c r="A208" t="str">
        <f t="shared" si="3"/>
        <v>INDERSANTANDER205</v>
      </c>
      <c r="B208" s="25" t="s">
        <v>454</v>
      </c>
      <c r="C208" s="22" t="s">
        <v>45</v>
      </c>
      <c r="D208" s="25" t="s">
        <v>455</v>
      </c>
      <c r="E208" s="23" t="s">
        <v>486</v>
      </c>
      <c r="F208" s="15">
        <v>205</v>
      </c>
      <c r="G208" s="16" t="s">
        <v>495</v>
      </c>
      <c r="H208" s="16" t="s">
        <v>496</v>
      </c>
      <c r="I208" s="16">
        <v>0</v>
      </c>
      <c r="J208" s="16">
        <v>800</v>
      </c>
      <c r="K208" s="16">
        <v>800</v>
      </c>
      <c r="L208" s="16">
        <v>200</v>
      </c>
      <c r="M208" s="16">
        <v>400</v>
      </c>
      <c r="N208" s="16">
        <v>400</v>
      </c>
      <c r="O208" s="16">
        <v>400</v>
      </c>
      <c r="P208" s="16">
        <v>400</v>
      </c>
      <c r="Q208" s="15">
        <v>200</v>
      </c>
      <c r="R208" s="16">
        <v>0</v>
      </c>
      <c r="S208" s="16">
        <v>96</v>
      </c>
      <c r="T208" s="16">
        <v>300</v>
      </c>
      <c r="U208" s="15">
        <v>300</v>
      </c>
      <c r="V208" s="15">
        <v>1080</v>
      </c>
      <c r="W208" s="15">
        <v>1200</v>
      </c>
      <c r="X208" s="15">
        <v>200</v>
      </c>
      <c r="Y208" s="15">
        <v>0</v>
      </c>
      <c r="Z208" s="16">
        <f>VLOOKUP(F208,'[4]EJECUTADO 30 ABRIL'!E207:L959,8,TRUE)</f>
        <v>0</v>
      </c>
      <c r="AA208" s="16"/>
      <c r="AB208" s="16"/>
      <c r="AC208" s="16"/>
      <c r="AD208" s="16"/>
      <c r="AE208" s="15">
        <v>200</v>
      </c>
      <c r="AF208" s="16"/>
      <c r="AG208" s="16"/>
      <c r="AH208" s="16"/>
      <c r="AI208" s="16"/>
      <c r="AJ208" s="16"/>
      <c r="AK208" s="16"/>
      <c r="AL208" s="19">
        <v>1600</v>
      </c>
      <c r="AM208" s="20">
        <v>0</v>
      </c>
      <c r="AN208" s="21">
        <v>1</v>
      </c>
    </row>
    <row r="209" spans="1:40" ht="15" customHeight="1">
      <c r="A209" t="str">
        <f t="shared" si="3"/>
        <v>INDERSANTANDER206</v>
      </c>
      <c r="B209" s="25" t="s">
        <v>454</v>
      </c>
      <c r="C209" s="22" t="s">
        <v>45</v>
      </c>
      <c r="D209" s="25" t="s">
        <v>455</v>
      </c>
      <c r="E209" s="25" t="s">
        <v>497</v>
      </c>
      <c r="F209" s="15">
        <v>206</v>
      </c>
      <c r="G209" s="16" t="s">
        <v>498</v>
      </c>
      <c r="H209" s="16" t="s">
        <v>499</v>
      </c>
      <c r="I209" s="16">
        <v>0</v>
      </c>
      <c r="J209" s="16">
        <v>2</v>
      </c>
      <c r="K209" s="16">
        <v>2</v>
      </c>
      <c r="L209" s="16">
        <v>1</v>
      </c>
      <c r="M209" s="16">
        <v>0</v>
      </c>
      <c r="N209" s="16">
        <v>0</v>
      </c>
      <c r="O209" s="16">
        <v>0</v>
      </c>
      <c r="P209" s="16">
        <v>1</v>
      </c>
      <c r="Q209" s="15">
        <v>1</v>
      </c>
      <c r="R209" s="16">
        <v>0</v>
      </c>
      <c r="S209" s="16">
        <v>0.7</v>
      </c>
      <c r="T209" s="16">
        <v>0.7</v>
      </c>
      <c r="U209" s="15">
        <v>0.7</v>
      </c>
      <c r="V209" s="15">
        <v>0.79</v>
      </c>
      <c r="W209" s="15">
        <v>0.79</v>
      </c>
      <c r="X209" s="15">
        <v>1</v>
      </c>
      <c r="Y209" s="15">
        <v>0</v>
      </c>
      <c r="Z209" s="16">
        <f>VLOOKUP(F209,'[4]EJECUTADO 30 ABRIL'!E208:L960,8,TRUE)</f>
        <v>0</v>
      </c>
      <c r="AA209" s="16"/>
      <c r="AB209" s="16"/>
      <c r="AC209" s="16"/>
      <c r="AD209" s="16"/>
      <c r="AE209" s="15">
        <v>0</v>
      </c>
      <c r="AF209" s="16"/>
      <c r="AG209" s="16"/>
      <c r="AH209" s="16"/>
      <c r="AI209" s="16"/>
      <c r="AJ209" s="16"/>
      <c r="AK209" s="16"/>
      <c r="AL209" s="19">
        <v>1.79</v>
      </c>
      <c r="AM209" s="20">
        <v>0</v>
      </c>
      <c r="AN209" s="21">
        <v>0.89500000000000002</v>
      </c>
    </row>
    <row r="210" spans="1:40" ht="15" customHeight="1">
      <c r="A210" t="str">
        <f t="shared" si="3"/>
        <v>INDERSANTANDER207</v>
      </c>
      <c r="B210" s="25" t="s">
        <v>454</v>
      </c>
      <c r="C210" s="22" t="s">
        <v>45</v>
      </c>
      <c r="D210" s="25" t="s">
        <v>455</v>
      </c>
      <c r="E210" s="25" t="s">
        <v>497</v>
      </c>
      <c r="F210" s="15">
        <v>207</v>
      </c>
      <c r="G210" s="16" t="s">
        <v>500</v>
      </c>
      <c r="H210" s="16" t="s">
        <v>501</v>
      </c>
      <c r="I210" s="16">
        <v>240</v>
      </c>
      <c r="J210" s="16">
        <v>320</v>
      </c>
      <c r="K210" s="16">
        <v>320</v>
      </c>
      <c r="L210" s="16">
        <v>80</v>
      </c>
      <c r="M210" s="16">
        <v>0</v>
      </c>
      <c r="N210" s="16">
        <v>0</v>
      </c>
      <c r="O210" s="16">
        <v>134</v>
      </c>
      <c r="P210" s="16">
        <v>134</v>
      </c>
      <c r="Q210" s="15">
        <v>130</v>
      </c>
      <c r="R210" s="16">
        <v>0</v>
      </c>
      <c r="S210" s="16">
        <v>0</v>
      </c>
      <c r="T210" s="16">
        <v>103</v>
      </c>
      <c r="U210" s="15">
        <v>103</v>
      </c>
      <c r="V210" s="15">
        <v>101</v>
      </c>
      <c r="W210" s="15">
        <v>101</v>
      </c>
      <c r="X210" s="15">
        <v>130</v>
      </c>
      <c r="Y210" s="15">
        <v>0</v>
      </c>
      <c r="Z210" s="16">
        <f>VLOOKUP(F210,'[4]EJECUTADO 30 ABRIL'!E209:L961,8,TRUE)</f>
        <v>0</v>
      </c>
      <c r="AA210" s="16"/>
      <c r="AB210" s="16"/>
      <c r="AC210" s="16"/>
      <c r="AD210" s="16"/>
      <c r="AE210" s="15">
        <v>80</v>
      </c>
      <c r="AF210" s="16"/>
      <c r="AG210" s="16"/>
      <c r="AH210" s="16"/>
      <c r="AI210" s="16"/>
      <c r="AJ210" s="16"/>
      <c r="AK210" s="16"/>
      <c r="AL210" s="19">
        <v>235</v>
      </c>
      <c r="AM210" s="20">
        <v>0</v>
      </c>
      <c r="AN210" s="21">
        <v>0.734375</v>
      </c>
    </row>
    <row r="211" spans="1:40" ht="15" customHeight="1">
      <c r="A211" t="str">
        <f t="shared" si="3"/>
        <v>INDERSANTANDER208</v>
      </c>
      <c r="B211" s="25" t="s">
        <v>454</v>
      </c>
      <c r="C211" s="22" t="s">
        <v>45</v>
      </c>
      <c r="D211" s="25" t="s">
        <v>455</v>
      </c>
      <c r="E211" s="25" t="s">
        <v>497</v>
      </c>
      <c r="F211" s="15">
        <v>208</v>
      </c>
      <c r="G211" s="16" t="s">
        <v>502</v>
      </c>
      <c r="H211" s="16" t="s">
        <v>503</v>
      </c>
      <c r="I211" s="16">
        <v>100</v>
      </c>
      <c r="J211" s="16">
        <v>120</v>
      </c>
      <c r="K211" s="16">
        <v>120</v>
      </c>
      <c r="L211" s="16">
        <v>30</v>
      </c>
      <c r="M211" s="16">
        <v>0</v>
      </c>
      <c r="N211" s="16">
        <v>0</v>
      </c>
      <c r="O211" s="16">
        <v>31</v>
      </c>
      <c r="P211" s="16">
        <v>31</v>
      </c>
      <c r="Q211" s="15">
        <v>30</v>
      </c>
      <c r="R211" s="16">
        <v>0</v>
      </c>
      <c r="S211" s="16">
        <v>0</v>
      </c>
      <c r="T211" s="16">
        <v>0</v>
      </c>
      <c r="U211" s="15">
        <v>0</v>
      </c>
      <c r="V211" s="15">
        <v>18</v>
      </c>
      <c r="W211" s="15">
        <v>18</v>
      </c>
      <c r="X211" s="15">
        <v>30</v>
      </c>
      <c r="Y211" s="15">
        <v>0</v>
      </c>
      <c r="Z211" s="16">
        <f>VLOOKUP(F211,'[4]EJECUTADO 30 ABRIL'!E210:L962,8,TRUE)</f>
        <v>0</v>
      </c>
      <c r="AA211" s="16"/>
      <c r="AB211" s="16"/>
      <c r="AC211" s="16"/>
      <c r="AD211" s="16"/>
      <c r="AE211" s="15">
        <v>41</v>
      </c>
      <c r="AF211" s="16"/>
      <c r="AG211" s="16"/>
      <c r="AH211" s="16"/>
      <c r="AI211" s="16"/>
      <c r="AJ211" s="16"/>
      <c r="AK211" s="16"/>
      <c r="AL211" s="19">
        <v>49</v>
      </c>
      <c r="AM211" s="20">
        <v>0</v>
      </c>
      <c r="AN211" s="21">
        <v>0.40833333333333333</v>
      </c>
    </row>
    <row r="212" spans="1:40" ht="15" customHeight="1">
      <c r="A212" t="str">
        <f t="shared" si="3"/>
        <v>INDERSANTANDER209</v>
      </c>
      <c r="B212" s="25" t="s">
        <v>454</v>
      </c>
      <c r="C212" s="22" t="s">
        <v>45</v>
      </c>
      <c r="D212" s="25" t="s">
        <v>455</v>
      </c>
      <c r="E212" s="25" t="s">
        <v>497</v>
      </c>
      <c r="F212" s="15">
        <v>209</v>
      </c>
      <c r="G212" s="16" t="s">
        <v>504</v>
      </c>
      <c r="H212" s="16" t="s">
        <v>501</v>
      </c>
      <c r="I212" s="16">
        <v>2263</v>
      </c>
      <c r="J212" s="16">
        <v>2400</v>
      </c>
      <c r="K212" s="16">
        <v>2400</v>
      </c>
      <c r="L212" s="16">
        <v>800</v>
      </c>
      <c r="M212" s="16">
        <v>0</v>
      </c>
      <c r="N212" s="16">
        <v>0</v>
      </c>
      <c r="O212" s="16">
        <v>1175</v>
      </c>
      <c r="P212" s="16">
        <v>1175</v>
      </c>
      <c r="Q212" s="15">
        <v>1200</v>
      </c>
      <c r="R212" s="16">
        <v>0</v>
      </c>
      <c r="S212" s="16">
        <v>0</v>
      </c>
      <c r="T212" s="16">
        <v>1238</v>
      </c>
      <c r="U212" s="15">
        <v>1238</v>
      </c>
      <c r="V212" s="15">
        <v>1238</v>
      </c>
      <c r="W212" s="15">
        <v>1238</v>
      </c>
      <c r="X212" s="15">
        <v>1200</v>
      </c>
      <c r="Y212" s="15">
        <v>500</v>
      </c>
      <c r="Z212" s="16">
        <f>VLOOKUP(F212,'[4]EJECUTADO 30 ABRIL'!E211:L963,8,TRUE)</f>
        <v>1100</v>
      </c>
      <c r="AA212" s="16"/>
      <c r="AB212" s="16"/>
      <c r="AC212" s="16"/>
      <c r="AD212" s="16"/>
      <c r="AE212" s="15">
        <v>0</v>
      </c>
      <c r="AF212" s="16"/>
      <c r="AG212" s="16"/>
      <c r="AH212" s="16"/>
      <c r="AI212" s="16"/>
      <c r="AJ212" s="16"/>
      <c r="AK212" s="16"/>
      <c r="AL212" s="19">
        <v>3513</v>
      </c>
      <c r="AM212" s="20">
        <v>0.91666666666666663</v>
      </c>
      <c r="AN212" s="21">
        <v>1</v>
      </c>
    </row>
    <row r="213" spans="1:40" ht="15" customHeight="1">
      <c r="A213" t="str">
        <f t="shared" si="3"/>
        <v>INDERSANTANDER210</v>
      </c>
      <c r="B213" s="25" t="s">
        <v>454</v>
      </c>
      <c r="C213" s="22" t="s">
        <v>45</v>
      </c>
      <c r="D213" s="25" t="s">
        <v>455</v>
      </c>
      <c r="E213" s="25" t="s">
        <v>497</v>
      </c>
      <c r="F213" s="15">
        <v>210</v>
      </c>
      <c r="G213" s="16" t="s">
        <v>505</v>
      </c>
      <c r="H213" s="16" t="s">
        <v>506</v>
      </c>
      <c r="I213" s="16">
        <v>2</v>
      </c>
      <c r="J213" s="16">
        <v>3</v>
      </c>
      <c r="K213" s="16">
        <v>4</v>
      </c>
      <c r="L213" s="16">
        <v>1</v>
      </c>
      <c r="M213" s="16">
        <v>1</v>
      </c>
      <c r="N213" s="16">
        <v>1</v>
      </c>
      <c r="O213" s="16">
        <v>1</v>
      </c>
      <c r="P213" s="16">
        <v>1</v>
      </c>
      <c r="Q213" s="15">
        <v>1</v>
      </c>
      <c r="R213" s="16">
        <v>0</v>
      </c>
      <c r="S213" s="16">
        <v>0</v>
      </c>
      <c r="T213" s="16">
        <v>0</v>
      </c>
      <c r="U213" s="15">
        <v>0</v>
      </c>
      <c r="V213" s="15">
        <v>1</v>
      </c>
      <c r="W213" s="15">
        <v>1</v>
      </c>
      <c r="X213" s="15">
        <v>1</v>
      </c>
      <c r="Y213" s="15">
        <v>0</v>
      </c>
      <c r="Z213" s="16">
        <f>VLOOKUP(F213,'[4]EJECUTADO 30 ABRIL'!E212:L964,8,TRUE)</f>
        <v>0</v>
      </c>
      <c r="AA213" s="16"/>
      <c r="AB213" s="16"/>
      <c r="AC213" s="16"/>
      <c r="AD213" s="16"/>
      <c r="AE213" s="15">
        <v>1</v>
      </c>
      <c r="AF213" s="16"/>
      <c r="AG213" s="16"/>
      <c r="AH213" s="16"/>
      <c r="AI213" s="16"/>
      <c r="AJ213" s="16"/>
      <c r="AK213" s="16"/>
      <c r="AL213" s="19">
        <v>2</v>
      </c>
      <c r="AM213" s="20">
        <v>0</v>
      </c>
      <c r="AN213" s="21">
        <v>0.5</v>
      </c>
    </row>
    <row r="214" spans="1:40" ht="15" customHeight="1">
      <c r="A214" t="str">
        <f t="shared" si="3"/>
        <v>INDERSANTANDER211</v>
      </c>
      <c r="B214" s="25" t="s">
        <v>454</v>
      </c>
      <c r="C214" s="22" t="s">
        <v>45</v>
      </c>
      <c r="D214" s="25" t="s">
        <v>455</v>
      </c>
      <c r="E214" s="25" t="s">
        <v>497</v>
      </c>
      <c r="F214" s="15">
        <v>211</v>
      </c>
      <c r="G214" s="16" t="s">
        <v>507</v>
      </c>
      <c r="H214" s="16" t="s">
        <v>508</v>
      </c>
      <c r="I214" s="16">
        <v>450</v>
      </c>
      <c r="J214" s="16">
        <v>600</v>
      </c>
      <c r="K214" s="16">
        <v>600</v>
      </c>
      <c r="L214" s="16">
        <v>0</v>
      </c>
      <c r="M214" s="16">
        <v>0</v>
      </c>
      <c r="N214" s="16">
        <v>0</v>
      </c>
      <c r="O214" s="16">
        <v>0</v>
      </c>
      <c r="P214" s="16">
        <v>0</v>
      </c>
      <c r="Q214" s="15">
        <v>0</v>
      </c>
      <c r="R214" s="16">
        <v>0</v>
      </c>
      <c r="S214" s="16">
        <v>0</v>
      </c>
      <c r="T214" s="16">
        <v>0</v>
      </c>
      <c r="U214" s="15">
        <v>0</v>
      </c>
      <c r="V214" s="15">
        <v>0</v>
      </c>
      <c r="W214" s="15">
        <v>0</v>
      </c>
      <c r="X214" s="15">
        <v>0</v>
      </c>
      <c r="Y214" s="15">
        <v>0</v>
      </c>
      <c r="Z214" s="16">
        <f>VLOOKUP(F214,'[4]EJECUTADO 30 ABRIL'!E213:L965,8,TRUE)</f>
        <v>0</v>
      </c>
      <c r="AA214" s="16"/>
      <c r="AB214" s="16"/>
      <c r="AC214" s="16"/>
      <c r="AD214" s="16"/>
      <c r="AE214" s="15">
        <v>600</v>
      </c>
      <c r="AF214" s="16"/>
      <c r="AG214" s="16"/>
      <c r="AH214" s="16"/>
      <c r="AI214" s="16"/>
      <c r="AJ214" s="16"/>
      <c r="AK214" s="16"/>
      <c r="AL214" s="19">
        <v>0</v>
      </c>
      <c r="AM214" s="20" t="s">
        <v>89</v>
      </c>
      <c r="AN214" s="21">
        <v>0</v>
      </c>
    </row>
    <row r="215" spans="1:40" ht="15" customHeight="1">
      <c r="A215" t="str">
        <f t="shared" si="3"/>
        <v>INDERSANTANDER212</v>
      </c>
      <c r="B215" s="25" t="s">
        <v>454</v>
      </c>
      <c r="C215" s="22" t="s">
        <v>45</v>
      </c>
      <c r="D215" s="25" t="s">
        <v>455</v>
      </c>
      <c r="E215" s="25" t="s">
        <v>497</v>
      </c>
      <c r="F215" s="15">
        <v>212</v>
      </c>
      <c r="G215" s="16" t="s">
        <v>509</v>
      </c>
      <c r="H215" s="16" t="s">
        <v>510</v>
      </c>
      <c r="I215" s="16">
        <v>124</v>
      </c>
      <c r="J215" s="16">
        <v>180</v>
      </c>
      <c r="K215" s="16">
        <v>180</v>
      </c>
      <c r="L215" s="16">
        <v>0</v>
      </c>
      <c r="M215" s="16">
        <v>0</v>
      </c>
      <c r="N215" s="16">
        <v>0</v>
      </c>
      <c r="O215" s="16">
        <v>0</v>
      </c>
      <c r="P215" s="16">
        <v>0</v>
      </c>
      <c r="Q215" s="15">
        <v>90</v>
      </c>
      <c r="R215" s="16">
        <v>0</v>
      </c>
      <c r="S215" s="16">
        <v>0</v>
      </c>
      <c r="T215" s="16">
        <v>0</v>
      </c>
      <c r="U215" s="15">
        <v>0</v>
      </c>
      <c r="V215" s="15">
        <v>64</v>
      </c>
      <c r="W215" s="15">
        <v>64</v>
      </c>
      <c r="X215" s="15">
        <v>0</v>
      </c>
      <c r="Y215" s="15">
        <v>0</v>
      </c>
      <c r="Z215" s="16">
        <f>VLOOKUP(F215,'[4]EJECUTADO 30 ABRIL'!E214:L966,8,TRUE)</f>
        <v>0</v>
      </c>
      <c r="AA215" s="16"/>
      <c r="AB215" s="16"/>
      <c r="AC215" s="16"/>
      <c r="AD215" s="16"/>
      <c r="AE215" s="15">
        <v>180</v>
      </c>
      <c r="AF215" s="16"/>
      <c r="AG215" s="16"/>
      <c r="AH215" s="16"/>
      <c r="AI215" s="16"/>
      <c r="AJ215" s="16"/>
      <c r="AK215" s="16"/>
      <c r="AL215" s="19">
        <v>64</v>
      </c>
      <c r="AM215" s="20" t="s">
        <v>89</v>
      </c>
      <c r="AN215" s="21">
        <v>0.35555555555555557</v>
      </c>
    </row>
    <row r="216" spans="1:40" ht="15" customHeight="1">
      <c r="A216" t="str">
        <f t="shared" si="3"/>
        <v>INDERSANTANDER213</v>
      </c>
      <c r="B216" s="25" t="s">
        <v>454</v>
      </c>
      <c r="C216" s="22" t="s">
        <v>45</v>
      </c>
      <c r="D216" s="25" t="s">
        <v>455</v>
      </c>
      <c r="E216" s="25" t="s">
        <v>497</v>
      </c>
      <c r="F216" s="15">
        <v>213</v>
      </c>
      <c r="G216" s="16" t="s">
        <v>511</v>
      </c>
      <c r="H216" s="16" t="s">
        <v>512</v>
      </c>
      <c r="I216" s="16">
        <v>100</v>
      </c>
      <c r="J216" s="16">
        <v>150</v>
      </c>
      <c r="K216" s="16">
        <v>150</v>
      </c>
      <c r="L216" s="16">
        <v>20</v>
      </c>
      <c r="M216" s="16">
        <v>0</v>
      </c>
      <c r="N216" s="16">
        <v>0</v>
      </c>
      <c r="O216" s="16">
        <v>20</v>
      </c>
      <c r="P216" s="16">
        <v>20</v>
      </c>
      <c r="Q216" s="15">
        <v>40</v>
      </c>
      <c r="R216" s="16">
        <v>3</v>
      </c>
      <c r="S216" s="16">
        <v>7</v>
      </c>
      <c r="T216" s="16">
        <v>23</v>
      </c>
      <c r="U216" s="15">
        <v>23</v>
      </c>
      <c r="V216" s="15">
        <v>34</v>
      </c>
      <c r="W216" s="15">
        <v>34</v>
      </c>
      <c r="X216" s="15">
        <v>40</v>
      </c>
      <c r="Y216" s="15">
        <v>0</v>
      </c>
      <c r="Z216" s="16">
        <f>VLOOKUP(F216,'[4]EJECUTADO 30 ABRIL'!E215:L967,8,TRUE)</f>
        <v>0</v>
      </c>
      <c r="AA216" s="16"/>
      <c r="AB216" s="16"/>
      <c r="AC216" s="16"/>
      <c r="AD216" s="16"/>
      <c r="AE216" s="15">
        <v>56</v>
      </c>
      <c r="AF216" s="16"/>
      <c r="AG216" s="16"/>
      <c r="AH216" s="16"/>
      <c r="AI216" s="16"/>
      <c r="AJ216" s="16"/>
      <c r="AK216" s="16"/>
      <c r="AL216" s="19">
        <v>54</v>
      </c>
      <c r="AM216" s="20">
        <v>0</v>
      </c>
      <c r="AN216" s="21">
        <v>0.36</v>
      </c>
    </row>
    <row r="217" spans="1:40" ht="15" customHeight="1">
      <c r="A217" t="str">
        <f t="shared" si="3"/>
        <v>INDERSANTANDER214</v>
      </c>
      <c r="B217" s="25" t="s">
        <v>454</v>
      </c>
      <c r="C217" s="22" t="s">
        <v>45</v>
      </c>
      <c r="D217" s="25" t="s">
        <v>455</v>
      </c>
      <c r="E217" s="25" t="s">
        <v>497</v>
      </c>
      <c r="F217" s="15">
        <v>214</v>
      </c>
      <c r="G217" s="16" t="s">
        <v>513</v>
      </c>
      <c r="H217" s="16" t="s">
        <v>514</v>
      </c>
      <c r="I217" s="16">
        <v>0</v>
      </c>
      <c r="J217" s="16">
        <v>7</v>
      </c>
      <c r="K217" s="16">
        <v>7</v>
      </c>
      <c r="L217" s="16">
        <v>1</v>
      </c>
      <c r="M217" s="16">
        <v>0</v>
      </c>
      <c r="N217" s="16">
        <v>0</v>
      </c>
      <c r="O217" s="16">
        <v>0</v>
      </c>
      <c r="P217" s="16">
        <v>0</v>
      </c>
      <c r="Q217" s="15">
        <v>3</v>
      </c>
      <c r="R217" s="16">
        <v>0</v>
      </c>
      <c r="S217" s="16">
        <v>0</v>
      </c>
      <c r="T217" s="16">
        <v>0</v>
      </c>
      <c r="U217" s="15">
        <v>0</v>
      </c>
      <c r="V217" s="15">
        <v>3</v>
      </c>
      <c r="W217" s="15">
        <v>0</v>
      </c>
      <c r="X217" s="15">
        <v>3</v>
      </c>
      <c r="Y217" s="15">
        <v>0</v>
      </c>
      <c r="Z217" s="16">
        <f>VLOOKUP(F217,'[4]EJECUTADO 30 ABRIL'!E216:L968,8,TRUE)</f>
        <v>0</v>
      </c>
      <c r="AA217" s="16"/>
      <c r="AB217" s="16"/>
      <c r="AC217" s="16"/>
      <c r="AD217" s="16"/>
      <c r="AE217" s="15">
        <v>1</v>
      </c>
      <c r="AF217" s="16"/>
      <c r="AG217" s="16"/>
      <c r="AH217" s="16"/>
      <c r="AI217" s="16"/>
      <c r="AJ217" s="16"/>
      <c r="AK217" s="16"/>
      <c r="AL217" s="19">
        <v>0</v>
      </c>
      <c r="AM217" s="20">
        <v>0</v>
      </c>
      <c r="AN217" s="21">
        <v>0</v>
      </c>
    </row>
    <row r="218" spans="1:40" ht="15" customHeight="1">
      <c r="A218" t="str">
        <f t="shared" si="3"/>
        <v>INDERSANTANDER215</v>
      </c>
      <c r="B218" s="25" t="s">
        <v>454</v>
      </c>
      <c r="C218" s="22" t="s">
        <v>45</v>
      </c>
      <c r="D218" s="25" t="s">
        <v>455</v>
      </c>
      <c r="E218" s="25" t="s">
        <v>497</v>
      </c>
      <c r="F218" s="15">
        <v>215</v>
      </c>
      <c r="G218" s="16" t="s">
        <v>515</v>
      </c>
      <c r="H218" s="16" t="s">
        <v>516</v>
      </c>
      <c r="I218" s="16">
        <v>0</v>
      </c>
      <c r="J218" s="16">
        <v>120</v>
      </c>
      <c r="K218" s="16">
        <v>120</v>
      </c>
      <c r="L218" s="16">
        <v>40</v>
      </c>
      <c r="M218" s="16">
        <v>0</v>
      </c>
      <c r="N218" s="16">
        <v>0</v>
      </c>
      <c r="O218" s="16">
        <v>232</v>
      </c>
      <c r="P218" s="16">
        <v>232</v>
      </c>
      <c r="Q218" s="15">
        <v>100</v>
      </c>
      <c r="R218" s="16">
        <v>0</v>
      </c>
      <c r="S218" s="16">
        <v>0</v>
      </c>
      <c r="T218" s="16">
        <v>0</v>
      </c>
      <c r="U218" s="15">
        <v>0</v>
      </c>
      <c r="V218" s="15">
        <v>0</v>
      </c>
      <c r="W218" s="15">
        <v>341</v>
      </c>
      <c r="X218" s="15">
        <v>100</v>
      </c>
      <c r="Y218" s="15">
        <v>0</v>
      </c>
      <c r="Z218" s="16">
        <f>VLOOKUP(F218,'[4]EJECUTADO 30 ABRIL'!E217:L969,8,TRUE)</f>
        <v>0</v>
      </c>
      <c r="AA218" s="16"/>
      <c r="AB218" s="16"/>
      <c r="AC218" s="16"/>
      <c r="AD218" s="16"/>
      <c r="AE218" s="15">
        <v>0</v>
      </c>
      <c r="AF218" s="16"/>
      <c r="AG218" s="16"/>
      <c r="AH218" s="16"/>
      <c r="AI218" s="16"/>
      <c r="AJ218" s="16"/>
      <c r="AK218" s="16"/>
      <c r="AL218" s="19">
        <v>573</v>
      </c>
      <c r="AM218" s="20">
        <v>0</v>
      </c>
      <c r="AN218" s="21">
        <v>1</v>
      </c>
    </row>
    <row r="219" spans="1:40" ht="15" customHeight="1">
      <c r="A219" t="str">
        <f t="shared" si="3"/>
        <v>INDERSANTANDER216</v>
      </c>
      <c r="B219" s="25" t="s">
        <v>454</v>
      </c>
      <c r="C219" s="22" t="s">
        <v>45</v>
      </c>
      <c r="D219" s="25" t="s">
        <v>455</v>
      </c>
      <c r="E219" s="25" t="s">
        <v>497</v>
      </c>
      <c r="F219" s="15">
        <v>216</v>
      </c>
      <c r="G219" s="16" t="s">
        <v>517</v>
      </c>
      <c r="H219" s="16" t="s">
        <v>518</v>
      </c>
      <c r="I219" s="16">
        <v>0</v>
      </c>
      <c r="J219" s="16">
        <v>1</v>
      </c>
      <c r="K219" s="16">
        <v>1</v>
      </c>
      <c r="L219" s="16">
        <v>0</v>
      </c>
      <c r="M219" s="16">
        <v>0</v>
      </c>
      <c r="N219" s="16">
        <v>0</v>
      </c>
      <c r="O219" s="16">
        <v>0</v>
      </c>
      <c r="P219" s="16">
        <v>0</v>
      </c>
      <c r="Q219" s="15">
        <v>0</v>
      </c>
      <c r="R219" s="16">
        <v>0</v>
      </c>
      <c r="S219" s="16">
        <v>0</v>
      </c>
      <c r="T219" s="16">
        <v>0</v>
      </c>
      <c r="U219" s="15">
        <v>0</v>
      </c>
      <c r="V219" s="15">
        <v>0</v>
      </c>
      <c r="W219" s="15">
        <v>0</v>
      </c>
      <c r="X219" s="15">
        <v>1</v>
      </c>
      <c r="Y219" s="15">
        <v>0</v>
      </c>
      <c r="Z219" s="16">
        <f>VLOOKUP(F219,'[4]EJECUTADO 30 ABRIL'!E218:L970,8,TRUE)</f>
        <v>0</v>
      </c>
      <c r="AA219" s="16"/>
      <c r="AB219" s="16"/>
      <c r="AC219" s="16"/>
      <c r="AD219" s="16"/>
      <c r="AE219" s="15">
        <v>0</v>
      </c>
      <c r="AF219" s="16"/>
      <c r="AG219" s="16"/>
      <c r="AH219" s="16"/>
      <c r="AI219" s="16"/>
      <c r="AJ219" s="16"/>
      <c r="AK219" s="16"/>
      <c r="AL219" s="19">
        <v>0</v>
      </c>
      <c r="AM219" s="20">
        <v>0</v>
      </c>
      <c r="AN219" s="21">
        <v>0</v>
      </c>
    </row>
    <row r="220" spans="1:40" ht="15" customHeight="1">
      <c r="A220" t="str">
        <f t="shared" si="3"/>
        <v>INDERSANTANDER217</v>
      </c>
      <c r="B220" s="25" t="s">
        <v>454</v>
      </c>
      <c r="C220" s="22" t="s">
        <v>45</v>
      </c>
      <c r="D220" s="25" t="s">
        <v>455</v>
      </c>
      <c r="E220" s="25" t="s">
        <v>497</v>
      </c>
      <c r="F220" s="15">
        <v>217</v>
      </c>
      <c r="G220" s="16" t="s">
        <v>519</v>
      </c>
      <c r="H220" s="16" t="s">
        <v>520</v>
      </c>
      <c r="I220" s="16">
        <v>0</v>
      </c>
      <c r="J220" s="16">
        <v>1</v>
      </c>
      <c r="K220" s="16">
        <v>1</v>
      </c>
      <c r="L220" s="16">
        <v>1</v>
      </c>
      <c r="M220" s="16">
        <v>0</v>
      </c>
      <c r="N220" s="16">
        <v>0</v>
      </c>
      <c r="O220" s="16">
        <v>1</v>
      </c>
      <c r="P220" s="16">
        <v>1</v>
      </c>
      <c r="Q220" s="15">
        <v>0</v>
      </c>
      <c r="R220" s="16">
        <v>0</v>
      </c>
      <c r="S220" s="16">
        <v>0</v>
      </c>
      <c r="T220" s="16">
        <v>0</v>
      </c>
      <c r="U220" s="15">
        <v>0</v>
      </c>
      <c r="V220" s="15">
        <v>0</v>
      </c>
      <c r="W220" s="15">
        <v>0</v>
      </c>
      <c r="X220" s="15">
        <v>0</v>
      </c>
      <c r="Y220" s="15">
        <v>0</v>
      </c>
      <c r="Z220" s="16">
        <f>VLOOKUP(F220,'[4]EJECUTADO 30 ABRIL'!E219:L971,8,TRUE)</f>
        <v>0</v>
      </c>
      <c r="AA220" s="16"/>
      <c r="AB220" s="16"/>
      <c r="AC220" s="16"/>
      <c r="AD220" s="16"/>
      <c r="AE220" s="15">
        <v>0</v>
      </c>
      <c r="AF220" s="16"/>
      <c r="AG220" s="16"/>
      <c r="AH220" s="16"/>
      <c r="AI220" s="16"/>
      <c r="AJ220" s="16"/>
      <c r="AK220" s="16"/>
      <c r="AL220" s="19">
        <v>1</v>
      </c>
      <c r="AM220" s="20" t="s">
        <v>89</v>
      </c>
      <c r="AN220" s="21">
        <v>1</v>
      </c>
    </row>
    <row r="221" spans="1:40" ht="15" customHeight="1">
      <c r="A221" t="str">
        <f t="shared" si="3"/>
        <v>SECRETARIA DE SALUD218</v>
      </c>
      <c r="B221" s="40" t="s">
        <v>521</v>
      </c>
      <c r="C221" s="22" t="s">
        <v>45</v>
      </c>
      <c r="D221" s="32" t="s">
        <v>522</v>
      </c>
      <c r="E221" s="23" t="s">
        <v>523</v>
      </c>
      <c r="F221" s="15">
        <v>218</v>
      </c>
      <c r="G221" s="16" t="s">
        <v>524</v>
      </c>
      <c r="H221" s="16" t="s">
        <v>525</v>
      </c>
      <c r="I221" s="16">
        <v>0.8</v>
      </c>
      <c r="J221" s="16">
        <v>0.8</v>
      </c>
      <c r="K221" s="16">
        <v>0.8</v>
      </c>
      <c r="L221" s="16">
        <v>0.8</v>
      </c>
      <c r="M221" s="16">
        <v>0.1</v>
      </c>
      <c r="N221" s="16">
        <v>0.4</v>
      </c>
      <c r="O221" s="16">
        <v>0.4</v>
      </c>
      <c r="P221" s="16">
        <v>0.6</v>
      </c>
      <c r="Q221" s="15">
        <v>0.8</v>
      </c>
      <c r="R221" s="16">
        <v>0</v>
      </c>
      <c r="S221" s="16">
        <v>0.04</v>
      </c>
      <c r="T221" s="16">
        <v>0.19</v>
      </c>
      <c r="U221" s="15">
        <v>0.22</v>
      </c>
      <c r="V221" s="15">
        <v>0.4</v>
      </c>
      <c r="W221" s="15">
        <v>0.7</v>
      </c>
      <c r="X221" s="15">
        <v>0.8</v>
      </c>
      <c r="Y221" s="15">
        <v>2.1999999999999999E-2</v>
      </c>
      <c r="Z221" s="16">
        <f>VLOOKUP(F221,'[4]EJECUTADO 30 ABRIL'!E220:L972,8,TRUE)</f>
        <v>0.08</v>
      </c>
      <c r="AA221" s="16"/>
      <c r="AB221" s="16"/>
      <c r="AC221" s="16"/>
      <c r="AD221" s="16"/>
      <c r="AE221" s="16">
        <v>0.8</v>
      </c>
      <c r="AF221" s="16"/>
      <c r="AG221" s="16"/>
      <c r="AH221" s="16"/>
      <c r="AI221" s="16"/>
      <c r="AJ221" s="16"/>
      <c r="AK221" s="16"/>
      <c r="AL221" s="19">
        <v>1.38</v>
      </c>
      <c r="AM221" s="20">
        <v>9.9999999999999992E-2</v>
      </c>
      <c r="AN221" s="21">
        <v>1</v>
      </c>
    </row>
    <row r="222" spans="1:40" ht="15" customHeight="1">
      <c r="A222" t="str">
        <f t="shared" si="3"/>
        <v>SECRETARIA DE SALUD219</v>
      </c>
      <c r="B222" s="40" t="s">
        <v>521</v>
      </c>
      <c r="C222" s="22" t="s">
        <v>45</v>
      </c>
      <c r="D222" s="32" t="s">
        <v>522</v>
      </c>
      <c r="E222" s="23" t="s">
        <v>523</v>
      </c>
      <c r="F222" s="15">
        <v>219</v>
      </c>
      <c r="G222" s="16" t="s">
        <v>526</v>
      </c>
      <c r="H222" s="16" t="s">
        <v>527</v>
      </c>
      <c r="I222" s="16">
        <v>0.8</v>
      </c>
      <c r="J222" s="16">
        <v>0.8</v>
      </c>
      <c r="K222" s="16">
        <v>0.8</v>
      </c>
      <c r="L222" s="16">
        <v>0.8</v>
      </c>
      <c r="M222" s="16">
        <v>0.2</v>
      </c>
      <c r="N222" s="16">
        <v>0.35</v>
      </c>
      <c r="O222" s="16">
        <v>0.8</v>
      </c>
      <c r="P222" s="16">
        <v>0.8</v>
      </c>
      <c r="Q222" s="41">
        <v>0.8</v>
      </c>
      <c r="R222" s="16">
        <v>0</v>
      </c>
      <c r="S222" s="16">
        <v>0.04</v>
      </c>
      <c r="T222" s="16">
        <v>0.2</v>
      </c>
      <c r="U222" s="15">
        <v>0.3</v>
      </c>
      <c r="V222" s="15">
        <v>0.34</v>
      </c>
      <c r="W222" s="33">
        <v>0.52</v>
      </c>
      <c r="X222" s="15">
        <v>0.8</v>
      </c>
      <c r="Y222" s="15">
        <v>0.02</v>
      </c>
      <c r="Z222" s="16">
        <f>VLOOKUP(F222,'[4]EJECUTADO 30 ABRIL'!E221:L973,8,TRUE)</f>
        <v>0.11</v>
      </c>
      <c r="AA222" s="16"/>
      <c r="AB222" s="16"/>
      <c r="AC222" s="16"/>
      <c r="AD222" s="16"/>
      <c r="AE222" s="16">
        <v>0.8</v>
      </c>
      <c r="AF222" s="16"/>
      <c r="AG222" s="16"/>
      <c r="AH222" s="16"/>
      <c r="AI222" s="16"/>
      <c r="AJ222" s="16"/>
      <c r="AK222" s="16"/>
      <c r="AL222" s="19">
        <v>1.4300000000000002</v>
      </c>
      <c r="AM222" s="20">
        <v>0.13749999999999998</v>
      </c>
      <c r="AN222" s="21">
        <v>1</v>
      </c>
    </row>
    <row r="223" spans="1:40" ht="15" customHeight="1">
      <c r="A223" t="str">
        <f t="shared" si="3"/>
        <v>SECRETARIA DE SALUD220</v>
      </c>
      <c r="B223" s="40" t="s">
        <v>521</v>
      </c>
      <c r="C223" s="22" t="s">
        <v>45</v>
      </c>
      <c r="D223" s="32" t="s">
        <v>522</v>
      </c>
      <c r="E223" s="23" t="s">
        <v>523</v>
      </c>
      <c r="F223" s="15">
        <v>220</v>
      </c>
      <c r="G223" s="16" t="s">
        <v>528</v>
      </c>
      <c r="H223" s="16" t="s">
        <v>529</v>
      </c>
      <c r="I223" s="16">
        <v>1</v>
      </c>
      <c r="J223" s="16">
        <v>1</v>
      </c>
      <c r="K223" s="16">
        <v>4</v>
      </c>
      <c r="L223" s="16">
        <v>1</v>
      </c>
      <c r="M223" s="16">
        <v>0.65</v>
      </c>
      <c r="N223" s="16">
        <v>0.95</v>
      </c>
      <c r="O223" s="16">
        <v>0.98</v>
      </c>
      <c r="P223" s="16">
        <v>1</v>
      </c>
      <c r="Q223" s="15">
        <v>1</v>
      </c>
      <c r="R223" s="16">
        <v>0</v>
      </c>
      <c r="S223" s="16">
        <v>0.02</v>
      </c>
      <c r="T223" s="16">
        <v>0.84</v>
      </c>
      <c r="U223" s="15">
        <v>0.88</v>
      </c>
      <c r="V223" s="15">
        <v>0.94</v>
      </c>
      <c r="W223" s="33">
        <v>0.95</v>
      </c>
      <c r="X223" s="15">
        <v>1</v>
      </c>
      <c r="Y223" s="15">
        <v>0.48</v>
      </c>
      <c r="Z223" s="16">
        <f>VLOOKUP(F223,'[4]EJECUTADO 30 ABRIL'!E222:L974,8,TRUE)</f>
        <v>0.78</v>
      </c>
      <c r="AA223" s="16"/>
      <c r="AB223" s="16"/>
      <c r="AC223" s="16"/>
      <c r="AD223" s="16"/>
      <c r="AE223" s="16">
        <v>1</v>
      </c>
      <c r="AF223" s="16"/>
      <c r="AG223" s="16"/>
      <c r="AH223" s="16"/>
      <c r="AI223" s="16"/>
      <c r="AJ223" s="16"/>
      <c r="AK223" s="16"/>
      <c r="AL223" s="19">
        <v>2.73</v>
      </c>
      <c r="AM223" s="20">
        <v>0.78</v>
      </c>
      <c r="AN223" s="21">
        <v>0.6825</v>
      </c>
    </row>
    <row r="224" spans="1:40" ht="15" customHeight="1">
      <c r="A224" t="str">
        <f t="shared" si="3"/>
        <v>SECRETARIA DE SALUD221</v>
      </c>
      <c r="B224" s="40" t="s">
        <v>521</v>
      </c>
      <c r="C224" s="22" t="s">
        <v>45</v>
      </c>
      <c r="D224" s="32" t="s">
        <v>522</v>
      </c>
      <c r="E224" s="23" t="s">
        <v>523</v>
      </c>
      <c r="F224" s="15">
        <v>221</v>
      </c>
      <c r="G224" s="16" t="s">
        <v>530</v>
      </c>
      <c r="H224" s="16" t="s">
        <v>531</v>
      </c>
      <c r="I224" s="16">
        <v>0.4</v>
      </c>
      <c r="J224" s="16">
        <v>1</v>
      </c>
      <c r="K224" s="16">
        <v>0.6</v>
      </c>
      <c r="L224" s="16">
        <v>0.15</v>
      </c>
      <c r="M224" s="16">
        <v>0.08</v>
      </c>
      <c r="N224" s="16">
        <v>0.1</v>
      </c>
      <c r="O224" s="16">
        <v>0.12</v>
      </c>
      <c r="P224" s="16">
        <v>0.15</v>
      </c>
      <c r="Q224" s="15">
        <v>0.15</v>
      </c>
      <c r="R224" s="16">
        <v>0</v>
      </c>
      <c r="S224" s="16">
        <v>0.04</v>
      </c>
      <c r="T224" s="16">
        <v>0.04</v>
      </c>
      <c r="U224" s="15">
        <v>0.04</v>
      </c>
      <c r="V224" s="15">
        <v>0.11</v>
      </c>
      <c r="W224" s="33">
        <v>0.39</v>
      </c>
      <c r="X224" s="15">
        <v>0.15</v>
      </c>
      <c r="Y224" s="15">
        <v>0</v>
      </c>
      <c r="Z224" s="16">
        <f>VLOOKUP(F224,'[4]EJECUTADO 30 ABRIL'!E223:L975,8,TRUE)</f>
        <v>0</v>
      </c>
      <c r="AA224" s="16"/>
      <c r="AB224" s="16"/>
      <c r="AC224" s="16"/>
      <c r="AD224" s="16"/>
      <c r="AE224" s="16">
        <v>0.15</v>
      </c>
      <c r="AF224" s="16"/>
      <c r="AG224" s="16"/>
      <c r="AH224" s="16"/>
      <c r="AI224" s="16"/>
      <c r="AJ224" s="16"/>
      <c r="AK224" s="16"/>
      <c r="AL224" s="19">
        <v>0.54</v>
      </c>
      <c r="AM224" s="20">
        <v>0</v>
      </c>
      <c r="AN224" s="21">
        <v>0.90000000000000013</v>
      </c>
    </row>
    <row r="225" spans="1:40" ht="15" customHeight="1">
      <c r="A225" t="str">
        <f t="shared" si="3"/>
        <v>SECRETARIA DE SALUD222</v>
      </c>
      <c r="B225" s="40" t="s">
        <v>521</v>
      </c>
      <c r="C225" s="22" t="s">
        <v>45</v>
      </c>
      <c r="D225" s="32" t="s">
        <v>522</v>
      </c>
      <c r="E225" s="25" t="s">
        <v>532</v>
      </c>
      <c r="F225" s="15">
        <v>222</v>
      </c>
      <c r="G225" s="16" t="s">
        <v>533</v>
      </c>
      <c r="H225" s="16" t="s">
        <v>534</v>
      </c>
      <c r="I225" s="16">
        <v>0</v>
      </c>
      <c r="J225" s="16">
        <v>87</v>
      </c>
      <c r="K225" s="16">
        <v>87</v>
      </c>
      <c r="L225" s="16">
        <v>20</v>
      </c>
      <c r="M225" s="16">
        <v>0</v>
      </c>
      <c r="N225" s="16">
        <v>0</v>
      </c>
      <c r="O225" s="16">
        <v>10</v>
      </c>
      <c r="P225" s="16">
        <v>20</v>
      </c>
      <c r="Q225" s="15">
        <v>22</v>
      </c>
      <c r="R225" s="16">
        <v>0</v>
      </c>
      <c r="S225" s="16">
        <v>0</v>
      </c>
      <c r="T225" s="16">
        <v>2</v>
      </c>
      <c r="U225" s="15">
        <v>6</v>
      </c>
      <c r="V225" s="15">
        <v>36</v>
      </c>
      <c r="W225" s="33">
        <v>36</v>
      </c>
      <c r="X225" s="15">
        <v>16</v>
      </c>
      <c r="Y225" s="15">
        <v>0</v>
      </c>
      <c r="Z225" s="16">
        <f>VLOOKUP(F225,'[4]EJECUTADO 30 ABRIL'!E224:L976,8,TRUE)</f>
        <v>0</v>
      </c>
      <c r="AA225" s="16"/>
      <c r="AB225" s="16"/>
      <c r="AC225" s="16"/>
      <c r="AD225" s="16"/>
      <c r="AE225" s="16">
        <v>15</v>
      </c>
      <c r="AF225" s="16"/>
      <c r="AG225" s="16"/>
      <c r="AH225" s="16"/>
      <c r="AI225" s="16"/>
      <c r="AJ225" s="16"/>
      <c r="AK225" s="16"/>
      <c r="AL225" s="19">
        <v>56</v>
      </c>
      <c r="AM225" s="20">
        <v>0</v>
      </c>
      <c r="AN225" s="21">
        <v>0.64367816091954022</v>
      </c>
    </row>
    <row r="226" spans="1:40" ht="15" customHeight="1">
      <c r="A226" t="str">
        <f t="shared" si="3"/>
        <v>SECRETARIA DE SALUD223</v>
      </c>
      <c r="B226" s="40" t="s">
        <v>521</v>
      </c>
      <c r="C226" s="22" t="s">
        <v>45</v>
      </c>
      <c r="D226" s="32" t="s">
        <v>522</v>
      </c>
      <c r="E226" s="25" t="s">
        <v>532</v>
      </c>
      <c r="F226" s="15">
        <v>223</v>
      </c>
      <c r="G226" s="16" t="s">
        <v>535</v>
      </c>
      <c r="H226" s="16" t="s">
        <v>536</v>
      </c>
      <c r="I226" s="16">
        <v>87</v>
      </c>
      <c r="J226" s="16">
        <v>87</v>
      </c>
      <c r="K226" s="16">
        <v>87</v>
      </c>
      <c r="L226" s="16">
        <v>20</v>
      </c>
      <c r="M226" s="16">
        <v>0</v>
      </c>
      <c r="N226" s="16">
        <v>0</v>
      </c>
      <c r="O226" s="16">
        <v>31</v>
      </c>
      <c r="P226" s="16">
        <v>31</v>
      </c>
      <c r="Q226" s="15">
        <v>11</v>
      </c>
      <c r="R226" s="16">
        <v>0</v>
      </c>
      <c r="S226" s="16">
        <v>0</v>
      </c>
      <c r="T226" s="16">
        <v>1</v>
      </c>
      <c r="U226" s="15">
        <v>4</v>
      </c>
      <c r="V226" s="15">
        <v>10</v>
      </c>
      <c r="W226" s="33">
        <v>55</v>
      </c>
      <c r="X226" s="15">
        <v>1</v>
      </c>
      <c r="Y226" s="15">
        <v>0</v>
      </c>
      <c r="Z226" s="16">
        <f>VLOOKUP(F226,'[4]EJECUTADO 30 ABRIL'!E225:L977,8,TRUE)</f>
        <v>0</v>
      </c>
      <c r="AA226" s="16"/>
      <c r="AB226" s="16"/>
      <c r="AC226" s="16"/>
      <c r="AD226" s="16"/>
      <c r="AE226" s="16">
        <v>0</v>
      </c>
      <c r="AF226" s="16"/>
      <c r="AG226" s="16"/>
      <c r="AH226" s="16"/>
      <c r="AI226" s="16"/>
      <c r="AJ226" s="16"/>
      <c r="AK226" s="16"/>
      <c r="AL226" s="19">
        <v>86</v>
      </c>
      <c r="AM226" s="20">
        <v>0</v>
      </c>
      <c r="AN226" s="21">
        <v>0.9885057471264368</v>
      </c>
    </row>
    <row r="227" spans="1:40" ht="15" customHeight="1">
      <c r="A227" t="str">
        <f t="shared" si="3"/>
        <v>SECRETARIA DE SALUD224</v>
      </c>
      <c r="B227" s="40" t="s">
        <v>521</v>
      </c>
      <c r="C227" s="22" t="s">
        <v>45</v>
      </c>
      <c r="D227" s="32" t="s">
        <v>522</v>
      </c>
      <c r="E227" s="25" t="s">
        <v>532</v>
      </c>
      <c r="F227" s="15">
        <v>224</v>
      </c>
      <c r="G227" s="16" t="s">
        <v>537</v>
      </c>
      <c r="H227" s="16" t="s">
        <v>538</v>
      </c>
      <c r="I227" s="16">
        <v>0</v>
      </c>
      <c r="J227" s="16">
        <v>1</v>
      </c>
      <c r="K227" s="16">
        <v>1</v>
      </c>
      <c r="L227" s="16">
        <v>1</v>
      </c>
      <c r="M227" s="16">
        <v>0</v>
      </c>
      <c r="N227" s="16">
        <v>0</v>
      </c>
      <c r="O227" s="16">
        <v>0</v>
      </c>
      <c r="P227" s="16">
        <v>1</v>
      </c>
      <c r="Q227" s="15">
        <v>0</v>
      </c>
      <c r="R227" s="16">
        <v>0</v>
      </c>
      <c r="S227" s="16">
        <v>0</v>
      </c>
      <c r="T227" s="16">
        <v>0</v>
      </c>
      <c r="U227" s="15">
        <v>0</v>
      </c>
      <c r="V227" s="15"/>
      <c r="W227" s="15">
        <v>0</v>
      </c>
      <c r="X227" s="15">
        <v>0</v>
      </c>
      <c r="Y227" s="15">
        <v>0</v>
      </c>
      <c r="Z227" s="16">
        <f>VLOOKUP(F227,'[4]EJECUTADO 30 ABRIL'!E226:L978,8,TRUE)</f>
        <v>0</v>
      </c>
      <c r="AA227" s="16"/>
      <c r="AB227" s="16"/>
      <c r="AC227" s="16"/>
      <c r="AD227" s="16"/>
      <c r="AE227" s="16">
        <v>0</v>
      </c>
      <c r="AF227" s="16"/>
      <c r="AG227" s="16"/>
      <c r="AH227" s="16"/>
      <c r="AI227" s="16"/>
      <c r="AJ227" s="16"/>
      <c r="AK227" s="16"/>
      <c r="AL227" s="19">
        <v>1</v>
      </c>
      <c r="AM227" s="20" t="s">
        <v>89</v>
      </c>
      <c r="AN227" s="21">
        <v>1</v>
      </c>
    </row>
    <row r="228" spans="1:40" ht="15" customHeight="1">
      <c r="A228" t="str">
        <f t="shared" si="3"/>
        <v>SECRETARIA DE SALUD225</v>
      </c>
      <c r="B228" s="40" t="s">
        <v>521</v>
      </c>
      <c r="C228" s="22" t="s">
        <v>45</v>
      </c>
      <c r="D228" s="32" t="s">
        <v>522</v>
      </c>
      <c r="E228" s="25" t="s">
        <v>532</v>
      </c>
      <c r="F228" s="15">
        <v>225</v>
      </c>
      <c r="G228" s="16" t="s">
        <v>539</v>
      </c>
      <c r="H228" s="16" t="s">
        <v>540</v>
      </c>
      <c r="I228" s="16">
        <v>1</v>
      </c>
      <c r="J228" s="16">
        <v>1</v>
      </c>
      <c r="K228" s="16">
        <v>4</v>
      </c>
      <c r="L228" s="16">
        <v>1</v>
      </c>
      <c r="M228" s="16">
        <v>0</v>
      </c>
      <c r="N228" s="16">
        <v>0</v>
      </c>
      <c r="O228" s="16">
        <v>0</v>
      </c>
      <c r="P228" s="16">
        <v>0</v>
      </c>
      <c r="Q228" s="41">
        <v>1</v>
      </c>
      <c r="R228" s="16">
        <v>0</v>
      </c>
      <c r="S228" s="16">
        <v>0</v>
      </c>
      <c r="T228" s="16">
        <v>0</v>
      </c>
      <c r="U228" s="15">
        <v>0</v>
      </c>
      <c r="V228" s="15">
        <v>0</v>
      </c>
      <c r="W228" s="15">
        <v>0.4</v>
      </c>
      <c r="X228" s="15">
        <v>1</v>
      </c>
      <c r="Y228" s="15">
        <v>0</v>
      </c>
      <c r="Z228" s="16">
        <f>VLOOKUP(F228,'[4]EJECUTADO 30 ABRIL'!E227:L979,8,TRUE)</f>
        <v>0</v>
      </c>
      <c r="AA228" s="16"/>
      <c r="AB228" s="16"/>
      <c r="AC228" s="16"/>
      <c r="AD228" s="16"/>
      <c r="AE228" s="16">
        <v>1</v>
      </c>
      <c r="AF228" s="16"/>
      <c r="AG228" s="16"/>
      <c r="AH228" s="16"/>
      <c r="AI228" s="16"/>
      <c r="AJ228" s="16"/>
      <c r="AK228" s="16"/>
      <c r="AL228" s="19">
        <v>0.4</v>
      </c>
      <c r="AM228" s="20">
        <v>0</v>
      </c>
      <c r="AN228" s="21">
        <v>0.1</v>
      </c>
    </row>
    <row r="229" spans="1:40" ht="15" customHeight="1">
      <c r="A229" t="str">
        <f t="shared" si="3"/>
        <v>SECRETARIA DE SALUD226</v>
      </c>
      <c r="B229" s="40" t="s">
        <v>521</v>
      </c>
      <c r="C229" s="22" t="s">
        <v>45</v>
      </c>
      <c r="D229" s="32" t="s">
        <v>522</v>
      </c>
      <c r="E229" s="25" t="s">
        <v>532</v>
      </c>
      <c r="F229" s="15">
        <v>226</v>
      </c>
      <c r="G229" s="16" t="s">
        <v>541</v>
      </c>
      <c r="H229" s="16" t="s">
        <v>542</v>
      </c>
      <c r="I229" s="16">
        <v>0</v>
      </c>
      <c r="J229" s="16">
        <v>1</v>
      </c>
      <c r="K229" s="16">
        <v>1</v>
      </c>
      <c r="L229" s="16">
        <v>0</v>
      </c>
      <c r="M229" s="16">
        <v>0</v>
      </c>
      <c r="N229" s="16">
        <v>0</v>
      </c>
      <c r="O229" s="16">
        <v>0</v>
      </c>
      <c r="P229" s="16">
        <v>0</v>
      </c>
      <c r="Q229" s="41">
        <v>1</v>
      </c>
      <c r="R229" s="16">
        <v>0</v>
      </c>
      <c r="S229" s="16">
        <v>0</v>
      </c>
      <c r="T229" s="16">
        <v>0</v>
      </c>
      <c r="U229" s="15">
        <v>0</v>
      </c>
      <c r="V229" s="15">
        <v>0</v>
      </c>
      <c r="W229" s="15">
        <v>0.5</v>
      </c>
      <c r="X229" s="15">
        <v>0.5</v>
      </c>
      <c r="Y229" s="15">
        <v>0</v>
      </c>
      <c r="Z229" s="16">
        <f>VLOOKUP(F229,'[4]EJECUTADO 30 ABRIL'!E228:L980,8,TRUE)</f>
        <v>0</v>
      </c>
      <c r="AA229" s="16"/>
      <c r="AB229" s="16"/>
      <c r="AC229" s="16"/>
      <c r="AD229" s="16"/>
      <c r="AE229" s="16">
        <v>0</v>
      </c>
      <c r="AF229" s="16"/>
      <c r="AG229" s="16"/>
      <c r="AH229" s="16"/>
      <c r="AI229" s="16"/>
      <c r="AJ229" s="16"/>
      <c r="AK229" s="16"/>
      <c r="AL229" s="19">
        <v>0.5</v>
      </c>
      <c r="AM229" s="20">
        <v>0</v>
      </c>
      <c r="AN229" s="21">
        <v>0.5</v>
      </c>
    </row>
    <row r="230" spans="1:40" ht="15" customHeight="1">
      <c r="A230" t="str">
        <f t="shared" si="3"/>
        <v>SECRETARIA DE SALUD227</v>
      </c>
      <c r="B230" s="40" t="s">
        <v>521</v>
      </c>
      <c r="C230" s="22" t="s">
        <v>45</v>
      </c>
      <c r="D230" s="32" t="s">
        <v>522</v>
      </c>
      <c r="E230" s="25" t="s">
        <v>532</v>
      </c>
      <c r="F230" s="15">
        <v>227</v>
      </c>
      <c r="G230" s="16" t="s">
        <v>543</v>
      </c>
      <c r="H230" s="16" t="s">
        <v>544</v>
      </c>
      <c r="I230" s="16">
        <v>0</v>
      </c>
      <c r="J230" s="16">
        <v>1</v>
      </c>
      <c r="K230" s="16">
        <v>1</v>
      </c>
      <c r="L230" s="16">
        <v>0</v>
      </c>
      <c r="M230" s="16">
        <v>0</v>
      </c>
      <c r="N230" s="16">
        <v>0</v>
      </c>
      <c r="O230" s="16">
        <v>0</v>
      </c>
      <c r="P230" s="16">
        <v>0</v>
      </c>
      <c r="Q230" s="41">
        <v>1</v>
      </c>
      <c r="R230" s="16">
        <v>0</v>
      </c>
      <c r="S230" s="16">
        <v>0</v>
      </c>
      <c r="T230" s="16">
        <v>0.2</v>
      </c>
      <c r="U230" s="15">
        <v>0.2</v>
      </c>
      <c r="V230" s="15">
        <v>0.2</v>
      </c>
      <c r="W230" s="15">
        <v>0.2</v>
      </c>
      <c r="X230" s="15">
        <v>0</v>
      </c>
      <c r="Y230" s="15">
        <v>0</v>
      </c>
      <c r="Z230" s="16">
        <f>VLOOKUP(F230,'[4]EJECUTADO 30 ABRIL'!E229:L981,8,TRUE)</f>
        <v>0</v>
      </c>
      <c r="AA230" s="16"/>
      <c r="AB230" s="16"/>
      <c r="AC230" s="16"/>
      <c r="AD230" s="16"/>
      <c r="AE230" s="16">
        <v>0.8</v>
      </c>
      <c r="AF230" s="16"/>
      <c r="AG230" s="16"/>
      <c r="AH230" s="16"/>
      <c r="AI230" s="16"/>
      <c r="AJ230" s="16"/>
      <c r="AK230" s="16"/>
      <c r="AL230" s="19">
        <v>0.2</v>
      </c>
      <c r="AM230" s="20" t="s">
        <v>89</v>
      </c>
      <c r="AN230" s="21">
        <v>0.2</v>
      </c>
    </row>
    <row r="231" spans="1:40" ht="15" customHeight="1">
      <c r="A231" t="str">
        <f t="shared" si="3"/>
        <v>SECRETARIA DE SALUD228</v>
      </c>
      <c r="B231" s="40" t="s">
        <v>521</v>
      </c>
      <c r="C231" s="22" t="s">
        <v>45</v>
      </c>
      <c r="D231" s="32" t="s">
        <v>522</v>
      </c>
      <c r="E231" s="25" t="s">
        <v>532</v>
      </c>
      <c r="F231" s="15">
        <v>228</v>
      </c>
      <c r="G231" s="16" t="s">
        <v>545</v>
      </c>
      <c r="H231" s="16" t="s">
        <v>546</v>
      </c>
      <c r="I231" s="16">
        <v>2</v>
      </c>
      <c r="J231" s="16">
        <v>4</v>
      </c>
      <c r="K231" s="16">
        <v>2</v>
      </c>
      <c r="L231" s="16">
        <v>0</v>
      </c>
      <c r="M231" s="16">
        <v>0</v>
      </c>
      <c r="N231" s="16">
        <v>0</v>
      </c>
      <c r="O231" s="16">
        <v>0</v>
      </c>
      <c r="P231" s="16">
        <v>0</v>
      </c>
      <c r="Q231" s="15">
        <v>2</v>
      </c>
      <c r="R231" s="16">
        <v>0</v>
      </c>
      <c r="S231" s="16">
        <v>0</v>
      </c>
      <c r="T231" s="16">
        <v>2</v>
      </c>
      <c r="U231" s="15">
        <v>2</v>
      </c>
      <c r="V231" s="15">
        <v>2</v>
      </c>
      <c r="W231" s="15">
        <v>2</v>
      </c>
      <c r="X231" s="15">
        <v>0</v>
      </c>
      <c r="Y231" s="15">
        <v>0</v>
      </c>
      <c r="Z231" s="16">
        <f>VLOOKUP(F231,'[4]EJECUTADO 30 ABRIL'!E230:L982,8,TRUE)</f>
        <v>0</v>
      </c>
      <c r="AA231" s="16"/>
      <c r="AB231" s="16"/>
      <c r="AC231" s="16"/>
      <c r="AD231" s="16"/>
      <c r="AE231" s="16">
        <v>0</v>
      </c>
      <c r="AF231" s="16"/>
      <c r="AG231" s="16"/>
      <c r="AH231" s="16"/>
      <c r="AI231" s="16"/>
      <c r="AJ231" s="16"/>
      <c r="AK231" s="16"/>
      <c r="AL231" s="19">
        <v>2</v>
      </c>
      <c r="AM231" s="20" t="s">
        <v>89</v>
      </c>
      <c r="AN231" s="21">
        <v>1</v>
      </c>
    </row>
    <row r="232" spans="1:40" ht="15" customHeight="1">
      <c r="A232" t="str">
        <f t="shared" si="3"/>
        <v>SECRETARIA DE SALUD229</v>
      </c>
      <c r="B232" s="40" t="s">
        <v>521</v>
      </c>
      <c r="C232" s="22" t="s">
        <v>45</v>
      </c>
      <c r="D232" s="32" t="s">
        <v>522</v>
      </c>
      <c r="E232" s="25" t="s">
        <v>532</v>
      </c>
      <c r="F232" s="15">
        <v>229</v>
      </c>
      <c r="G232" s="16" t="s">
        <v>547</v>
      </c>
      <c r="H232" s="16" t="s">
        <v>548</v>
      </c>
      <c r="I232" s="16">
        <v>0</v>
      </c>
      <c r="J232" s="16">
        <v>1</v>
      </c>
      <c r="K232" s="16">
        <v>1</v>
      </c>
      <c r="L232" s="16">
        <v>0</v>
      </c>
      <c r="M232" s="16">
        <v>0</v>
      </c>
      <c r="N232" s="16">
        <v>0</v>
      </c>
      <c r="O232" s="16">
        <v>0</v>
      </c>
      <c r="P232" s="16">
        <v>0</v>
      </c>
      <c r="Q232" s="15">
        <v>1</v>
      </c>
      <c r="R232" s="16">
        <v>0</v>
      </c>
      <c r="S232" s="16">
        <v>0</v>
      </c>
      <c r="T232" s="16">
        <v>0</v>
      </c>
      <c r="U232" s="15">
        <v>1</v>
      </c>
      <c r="V232" s="15">
        <v>1</v>
      </c>
      <c r="W232" s="15">
        <v>2</v>
      </c>
      <c r="X232" s="15">
        <v>0</v>
      </c>
      <c r="Y232" s="15">
        <v>0</v>
      </c>
      <c r="Z232" s="16">
        <f>VLOOKUP(F232,'[4]EJECUTADO 30 ABRIL'!E231:L983,8,TRUE)</f>
        <v>0</v>
      </c>
      <c r="AA232" s="16"/>
      <c r="AB232" s="16"/>
      <c r="AC232" s="16"/>
      <c r="AD232" s="16"/>
      <c r="AE232" s="16">
        <v>0</v>
      </c>
      <c r="AF232" s="16"/>
      <c r="AG232" s="16"/>
      <c r="AH232" s="16"/>
      <c r="AI232" s="16"/>
      <c r="AJ232" s="16"/>
      <c r="AK232" s="16"/>
      <c r="AL232" s="19">
        <v>2</v>
      </c>
      <c r="AM232" s="20" t="s">
        <v>89</v>
      </c>
      <c r="AN232" s="21">
        <v>1</v>
      </c>
    </row>
    <row r="233" spans="1:40" ht="15" customHeight="1">
      <c r="A233" t="str">
        <f t="shared" si="3"/>
        <v>SECRETARIA DE SALUD230</v>
      </c>
      <c r="B233" s="40" t="s">
        <v>521</v>
      </c>
      <c r="C233" s="22" t="s">
        <v>45</v>
      </c>
      <c r="D233" s="32" t="s">
        <v>522</v>
      </c>
      <c r="E233" s="25" t="s">
        <v>532</v>
      </c>
      <c r="F233" s="15">
        <v>230</v>
      </c>
      <c r="G233" s="16" t="s">
        <v>549</v>
      </c>
      <c r="H233" s="16" t="s">
        <v>550</v>
      </c>
      <c r="I233" s="16">
        <v>0</v>
      </c>
      <c r="J233" s="16">
        <v>1</v>
      </c>
      <c r="K233" s="16">
        <v>2</v>
      </c>
      <c r="L233" s="16">
        <v>0</v>
      </c>
      <c r="M233" s="16">
        <v>0</v>
      </c>
      <c r="N233" s="16">
        <v>0</v>
      </c>
      <c r="O233" s="16">
        <v>0</v>
      </c>
      <c r="P233" s="16">
        <v>0</v>
      </c>
      <c r="Q233" s="15">
        <v>1</v>
      </c>
      <c r="R233" s="16">
        <v>0</v>
      </c>
      <c r="S233" s="16">
        <v>0</v>
      </c>
      <c r="T233" s="16">
        <v>1</v>
      </c>
      <c r="U233" s="15">
        <v>1</v>
      </c>
      <c r="V233" s="15">
        <v>1</v>
      </c>
      <c r="W233" s="15">
        <v>1</v>
      </c>
      <c r="X233" s="15">
        <v>1</v>
      </c>
      <c r="Y233" s="15">
        <v>0</v>
      </c>
      <c r="Z233" s="16">
        <f>VLOOKUP(F233,'[4]EJECUTADO 30 ABRIL'!E232:L984,8,TRUE)</f>
        <v>0</v>
      </c>
      <c r="AA233" s="16"/>
      <c r="AB233" s="16"/>
      <c r="AC233" s="16"/>
      <c r="AD233" s="16"/>
      <c r="AE233" s="16">
        <v>0</v>
      </c>
      <c r="AF233" s="16"/>
      <c r="AG233" s="16"/>
      <c r="AH233" s="16"/>
      <c r="AI233" s="16"/>
      <c r="AJ233" s="16"/>
      <c r="AK233" s="16"/>
      <c r="AL233" s="19">
        <v>1</v>
      </c>
      <c r="AM233" s="20">
        <v>0</v>
      </c>
      <c r="AN233" s="21">
        <v>0.5</v>
      </c>
    </row>
    <row r="234" spans="1:40" ht="15" customHeight="1">
      <c r="A234" t="str">
        <f t="shared" si="3"/>
        <v>SECRETARIA DE SALUD231</v>
      </c>
      <c r="B234" s="40" t="s">
        <v>521</v>
      </c>
      <c r="C234" s="22" t="s">
        <v>45</v>
      </c>
      <c r="D234" s="32" t="s">
        <v>522</v>
      </c>
      <c r="E234" s="23" t="s">
        <v>551</v>
      </c>
      <c r="F234" s="15">
        <v>231</v>
      </c>
      <c r="G234" s="16" t="s">
        <v>552</v>
      </c>
      <c r="H234" s="16" t="s">
        <v>553</v>
      </c>
      <c r="I234" s="16">
        <v>30</v>
      </c>
      <c r="J234" s="16">
        <v>87</v>
      </c>
      <c r="K234" s="16">
        <v>57</v>
      </c>
      <c r="L234" s="16">
        <v>12</v>
      </c>
      <c r="M234" s="16">
        <v>0</v>
      </c>
      <c r="N234" s="16">
        <v>2</v>
      </c>
      <c r="O234" s="16">
        <v>7</v>
      </c>
      <c r="P234" s="16">
        <v>12</v>
      </c>
      <c r="Q234" s="15">
        <v>28</v>
      </c>
      <c r="R234" s="16">
        <v>0</v>
      </c>
      <c r="S234" s="16">
        <v>0</v>
      </c>
      <c r="T234" s="16">
        <v>10</v>
      </c>
      <c r="U234" s="15">
        <v>20</v>
      </c>
      <c r="V234" s="15">
        <v>26</v>
      </c>
      <c r="W234" s="15">
        <v>28</v>
      </c>
      <c r="X234" s="15">
        <v>15</v>
      </c>
      <c r="Y234" s="15">
        <v>15</v>
      </c>
      <c r="Z234" s="16">
        <v>15</v>
      </c>
      <c r="AA234" s="16"/>
      <c r="AB234" s="16"/>
      <c r="AC234" s="16"/>
      <c r="AD234" s="16"/>
      <c r="AE234" s="16">
        <v>15</v>
      </c>
      <c r="AF234" s="16"/>
      <c r="AG234" s="16"/>
      <c r="AH234" s="16"/>
      <c r="AI234" s="16"/>
      <c r="AJ234" s="16"/>
      <c r="AK234" s="16"/>
      <c r="AL234" s="19">
        <v>55</v>
      </c>
      <c r="AM234" s="20">
        <v>1</v>
      </c>
      <c r="AN234" s="21">
        <v>0.96491228070175439</v>
      </c>
    </row>
    <row r="235" spans="1:40" ht="15" customHeight="1">
      <c r="A235" t="str">
        <f t="shared" si="3"/>
        <v>SECRETARIA DE SALUD232</v>
      </c>
      <c r="B235" s="40" t="s">
        <v>521</v>
      </c>
      <c r="C235" s="22" t="s">
        <v>45</v>
      </c>
      <c r="D235" s="32" t="s">
        <v>522</v>
      </c>
      <c r="E235" s="23" t="s">
        <v>551</v>
      </c>
      <c r="F235" s="15">
        <v>232</v>
      </c>
      <c r="G235" s="16" t="s">
        <v>554</v>
      </c>
      <c r="H235" s="16" t="s">
        <v>555</v>
      </c>
      <c r="I235" s="16">
        <v>0</v>
      </c>
      <c r="J235" s="16">
        <v>4</v>
      </c>
      <c r="K235" s="16">
        <v>4</v>
      </c>
      <c r="L235" s="16">
        <v>1</v>
      </c>
      <c r="M235" s="16">
        <v>0</v>
      </c>
      <c r="N235" s="16">
        <v>0</v>
      </c>
      <c r="O235" s="16">
        <v>1</v>
      </c>
      <c r="P235" s="16">
        <v>1</v>
      </c>
      <c r="Q235" s="15">
        <v>1</v>
      </c>
      <c r="R235" s="16">
        <v>0</v>
      </c>
      <c r="S235" s="16">
        <v>0</v>
      </c>
      <c r="T235" s="16">
        <v>0.1</v>
      </c>
      <c r="U235" s="15">
        <v>0.4</v>
      </c>
      <c r="V235" s="15">
        <v>1</v>
      </c>
      <c r="W235" s="15">
        <v>1</v>
      </c>
      <c r="X235" s="15">
        <v>1</v>
      </c>
      <c r="Y235" s="15">
        <v>0.05</v>
      </c>
      <c r="Z235" s="16">
        <v>0.05</v>
      </c>
      <c r="AA235" s="16"/>
      <c r="AB235" s="16"/>
      <c r="AC235" s="16"/>
      <c r="AD235" s="16"/>
      <c r="AE235" s="16">
        <v>1</v>
      </c>
      <c r="AF235" s="16"/>
      <c r="AG235" s="16"/>
      <c r="AH235" s="16"/>
      <c r="AI235" s="16"/>
      <c r="AJ235" s="16"/>
      <c r="AK235" s="16"/>
      <c r="AL235" s="19">
        <v>2.0499999999999998</v>
      </c>
      <c r="AM235" s="20">
        <v>0.05</v>
      </c>
      <c r="AN235" s="21">
        <v>0.51249999999999996</v>
      </c>
    </row>
    <row r="236" spans="1:40" ht="15" customHeight="1">
      <c r="A236" t="str">
        <f t="shared" si="3"/>
        <v>SECRETARIA DE SALUD233</v>
      </c>
      <c r="B236" s="40" t="s">
        <v>521</v>
      </c>
      <c r="C236" s="22" t="s">
        <v>45</v>
      </c>
      <c r="D236" s="32" t="s">
        <v>522</v>
      </c>
      <c r="E236" s="23" t="s">
        <v>551</v>
      </c>
      <c r="F236" s="15">
        <v>233</v>
      </c>
      <c r="G236" s="16" t="s">
        <v>556</v>
      </c>
      <c r="H236" s="16" t="s">
        <v>557</v>
      </c>
      <c r="I236" s="16">
        <v>15</v>
      </c>
      <c r="J236" s="16">
        <v>87</v>
      </c>
      <c r="K236" s="16">
        <v>72</v>
      </c>
      <c r="L236" s="16">
        <v>20</v>
      </c>
      <c r="M236" s="16">
        <v>0</v>
      </c>
      <c r="N236" s="16">
        <v>10</v>
      </c>
      <c r="O236" s="16">
        <v>12</v>
      </c>
      <c r="P236" s="16">
        <v>20</v>
      </c>
      <c r="Q236" s="15">
        <v>7</v>
      </c>
      <c r="R236" s="16">
        <v>0</v>
      </c>
      <c r="S236" s="16">
        <v>0</v>
      </c>
      <c r="T236" s="16">
        <v>2</v>
      </c>
      <c r="U236" s="15">
        <v>4</v>
      </c>
      <c r="V236" s="15">
        <v>7</v>
      </c>
      <c r="W236" s="15">
        <v>7</v>
      </c>
      <c r="X236" s="15">
        <v>20</v>
      </c>
      <c r="Y236" s="15">
        <v>15</v>
      </c>
      <c r="Z236" s="16">
        <v>15</v>
      </c>
      <c r="AA236" s="16"/>
      <c r="AB236" s="16"/>
      <c r="AC236" s="16"/>
      <c r="AD236" s="16"/>
      <c r="AE236" s="16">
        <v>12</v>
      </c>
      <c r="AF236" s="16"/>
      <c r="AG236" s="16"/>
      <c r="AH236" s="16"/>
      <c r="AI236" s="16"/>
      <c r="AJ236" s="16"/>
      <c r="AK236" s="16"/>
      <c r="AL236" s="19">
        <v>42</v>
      </c>
      <c r="AM236" s="20">
        <v>0.75</v>
      </c>
      <c r="AN236" s="21">
        <v>0.58333333333333337</v>
      </c>
    </row>
    <row r="237" spans="1:40" ht="15" customHeight="1">
      <c r="A237" t="str">
        <f t="shared" si="3"/>
        <v>SECRETARIA DE SALUD234</v>
      </c>
      <c r="B237" s="40" t="s">
        <v>521</v>
      </c>
      <c r="C237" s="22" t="s">
        <v>45</v>
      </c>
      <c r="D237" s="32" t="s">
        <v>522</v>
      </c>
      <c r="E237" s="23" t="s">
        <v>551</v>
      </c>
      <c r="F237" s="15">
        <v>234</v>
      </c>
      <c r="G237" s="16" t="s">
        <v>558</v>
      </c>
      <c r="H237" s="16" t="s">
        <v>559</v>
      </c>
      <c r="I237" s="16">
        <v>0</v>
      </c>
      <c r="J237" s="16">
        <v>1</v>
      </c>
      <c r="K237" s="16">
        <v>1</v>
      </c>
      <c r="L237" s="16">
        <v>0.5</v>
      </c>
      <c r="M237" s="16">
        <v>0</v>
      </c>
      <c r="N237" s="16">
        <v>0</v>
      </c>
      <c r="O237" s="16">
        <v>0</v>
      </c>
      <c r="P237" s="16">
        <v>1</v>
      </c>
      <c r="Q237" s="15">
        <v>0</v>
      </c>
      <c r="R237" s="16">
        <v>0</v>
      </c>
      <c r="S237" s="16">
        <v>0</v>
      </c>
      <c r="T237" s="16">
        <v>0.1</v>
      </c>
      <c r="U237" s="15">
        <v>1</v>
      </c>
      <c r="V237" s="15"/>
      <c r="W237" s="15">
        <v>0</v>
      </c>
      <c r="X237" s="15">
        <v>0</v>
      </c>
      <c r="Y237" s="15">
        <v>0.05</v>
      </c>
      <c r="Z237" s="16">
        <v>0.05</v>
      </c>
      <c r="AA237" s="16"/>
      <c r="AB237" s="16"/>
      <c r="AC237" s="16"/>
      <c r="AD237" s="16"/>
      <c r="AE237" s="16">
        <v>0</v>
      </c>
      <c r="AF237" s="16"/>
      <c r="AG237" s="16"/>
      <c r="AH237" s="16"/>
      <c r="AI237" s="16"/>
      <c r="AJ237" s="16"/>
      <c r="AK237" s="16"/>
      <c r="AL237" s="19">
        <v>1.05</v>
      </c>
      <c r="AM237" s="20" t="s">
        <v>89</v>
      </c>
      <c r="AN237" s="21">
        <v>1</v>
      </c>
    </row>
    <row r="238" spans="1:40" ht="15" customHeight="1">
      <c r="A238" t="str">
        <f t="shared" si="3"/>
        <v>SECRETARIA DE SALUD235</v>
      </c>
      <c r="B238" s="40" t="s">
        <v>521</v>
      </c>
      <c r="C238" s="22" t="s">
        <v>45</v>
      </c>
      <c r="D238" s="32" t="s">
        <v>522</v>
      </c>
      <c r="E238" s="23" t="s">
        <v>551</v>
      </c>
      <c r="F238" s="15">
        <v>235</v>
      </c>
      <c r="G238" s="16" t="s">
        <v>560</v>
      </c>
      <c r="H238" s="16" t="s">
        <v>561</v>
      </c>
      <c r="I238" s="16">
        <v>0</v>
      </c>
      <c r="J238" s="16">
        <v>1</v>
      </c>
      <c r="K238" s="16">
        <v>1</v>
      </c>
      <c r="L238" s="16">
        <v>0</v>
      </c>
      <c r="M238" s="16">
        <v>0</v>
      </c>
      <c r="N238" s="16">
        <v>0</v>
      </c>
      <c r="O238" s="16">
        <v>0</v>
      </c>
      <c r="P238" s="16">
        <v>0</v>
      </c>
      <c r="Q238" s="15">
        <v>1</v>
      </c>
      <c r="R238" s="16">
        <v>0</v>
      </c>
      <c r="S238" s="16">
        <v>0</v>
      </c>
      <c r="T238" s="16">
        <v>0</v>
      </c>
      <c r="U238" s="15">
        <v>0</v>
      </c>
      <c r="V238" s="15">
        <v>0</v>
      </c>
      <c r="W238" s="15">
        <v>0</v>
      </c>
      <c r="X238" s="15">
        <v>0</v>
      </c>
      <c r="Y238" s="15">
        <v>0</v>
      </c>
      <c r="Z238" s="16">
        <f>VLOOKUP(F238,'[4]EJECUTADO 30 ABRIL'!E237:L989,8,TRUE)</f>
        <v>0</v>
      </c>
      <c r="AA238" s="16"/>
      <c r="AB238" s="16"/>
      <c r="AC238" s="16"/>
      <c r="AD238" s="16"/>
      <c r="AE238" s="16">
        <v>0</v>
      </c>
      <c r="AF238" s="16"/>
      <c r="AG238" s="16"/>
      <c r="AH238" s="16"/>
      <c r="AI238" s="16"/>
      <c r="AJ238" s="16"/>
      <c r="AK238" s="16"/>
      <c r="AL238" s="19">
        <v>0</v>
      </c>
      <c r="AM238" s="20" t="s">
        <v>89</v>
      </c>
      <c r="AN238" s="21">
        <v>0</v>
      </c>
    </row>
    <row r="239" spans="1:40" ht="15" customHeight="1">
      <c r="A239" t="str">
        <f t="shared" si="3"/>
        <v>SECRETARIA DE SALUD236</v>
      </c>
      <c r="B239" s="40" t="s">
        <v>521</v>
      </c>
      <c r="C239" s="22" t="s">
        <v>45</v>
      </c>
      <c r="D239" s="32" t="s">
        <v>522</v>
      </c>
      <c r="E239" s="25" t="s">
        <v>562</v>
      </c>
      <c r="F239" s="15">
        <v>236</v>
      </c>
      <c r="G239" s="16" t="s">
        <v>563</v>
      </c>
      <c r="H239" s="16" t="s">
        <v>564</v>
      </c>
      <c r="I239" s="16">
        <v>12</v>
      </c>
      <c r="J239" s="16">
        <v>32</v>
      </c>
      <c r="K239" s="16">
        <v>20</v>
      </c>
      <c r="L239" s="16">
        <v>5</v>
      </c>
      <c r="M239" s="16">
        <v>0</v>
      </c>
      <c r="N239" s="16">
        <v>0</v>
      </c>
      <c r="O239" s="16">
        <v>0</v>
      </c>
      <c r="P239" s="16">
        <v>5</v>
      </c>
      <c r="Q239" s="15">
        <v>5</v>
      </c>
      <c r="R239" s="16">
        <v>0</v>
      </c>
      <c r="S239" s="16">
        <v>0</v>
      </c>
      <c r="T239" s="16">
        <v>1</v>
      </c>
      <c r="U239" s="15">
        <v>18</v>
      </c>
      <c r="V239" s="15">
        <v>18</v>
      </c>
      <c r="W239" s="15">
        <v>18</v>
      </c>
      <c r="X239" s="15">
        <v>5</v>
      </c>
      <c r="Y239" s="15">
        <v>0</v>
      </c>
      <c r="Z239" s="16">
        <f>VLOOKUP(F239,'[4]EJECUTADO 30 ABRIL'!E238:L990,8,TRUE)</f>
        <v>48</v>
      </c>
      <c r="AA239" s="16"/>
      <c r="AB239" s="16"/>
      <c r="AC239" s="16"/>
      <c r="AD239" s="16"/>
      <c r="AE239" s="16">
        <v>5</v>
      </c>
      <c r="AF239" s="16"/>
      <c r="AG239" s="16"/>
      <c r="AH239" s="16"/>
      <c r="AI239" s="16"/>
      <c r="AJ239" s="16"/>
      <c r="AK239" s="16"/>
      <c r="AL239" s="19">
        <v>71</v>
      </c>
      <c r="AM239" s="20">
        <v>1</v>
      </c>
      <c r="AN239" s="21">
        <v>1</v>
      </c>
    </row>
    <row r="240" spans="1:40" ht="15" customHeight="1">
      <c r="A240" t="str">
        <f t="shared" si="3"/>
        <v>SECRETARIA DE SALUD237</v>
      </c>
      <c r="B240" s="40" t="s">
        <v>521</v>
      </c>
      <c r="C240" s="22" t="s">
        <v>45</v>
      </c>
      <c r="D240" s="32" t="s">
        <v>522</v>
      </c>
      <c r="E240" s="25" t="s">
        <v>562</v>
      </c>
      <c r="F240" s="15">
        <v>237</v>
      </c>
      <c r="G240" s="16" t="s">
        <v>565</v>
      </c>
      <c r="H240" s="16" t="s">
        <v>566</v>
      </c>
      <c r="I240" s="16">
        <v>0</v>
      </c>
      <c r="J240" s="16">
        <v>5</v>
      </c>
      <c r="K240" s="16">
        <v>5</v>
      </c>
      <c r="L240" s="16">
        <v>1</v>
      </c>
      <c r="M240" s="16">
        <v>0</v>
      </c>
      <c r="N240" s="16">
        <v>0</v>
      </c>
      <c r="O240" s="16">
        <v>1</v>
      </c>
      <c r="P240" s="16">
        <v>1</v>
      </c>
      <c r="Q240" s="15">
        <v>2</v>
      </c>
      <c r="R240" s="16">
        <v>0</v>
      </c>
      <c r="S240" s="16">
        <v>0</v>
      </c>
      <c r="T240" s="16">
        <v>0</v>
      </c>
      <c r="U240" s="15">
        <v>3</v>
      </c>
      <c r="V240" s="15">
        <v>3</v>
      </c>
      <c r="W240" s="15">
        <v>3</v>
      </c>
      <c r="X240" s="15">
        <v>1</v>
      </c>
      <c r="Y240" s="15">
        <v>0</v>
      </c>
      <c r="Z240" s="16">
        <f>VLOOKUP(F240,'[4]EJECUTADO 30 ABRIL'!E239:L991,8,TRUE)</f>
        <v>0.5</v>
      </c>
      <c r="AA240" s="16"/>
      <c r="AB240" s="16"/>
      <c r="AC240" s="16"/>
      <c r="AD240" s="16"/>
      <c r="AE240" s="16">
        <v>1</v>
      </c>
      <c r="AF240" s="16"/>
      <c r="AG240" s="16"/>
      <c r="AH240" s="16"/>
      <c r="AI240" s="16"/>
      <c r="AJ240" s="16"/>
      <c r="AK240" s="16"/>
      <c r="AL240" s="19">
        <v>4.5</v>
      </c>
      <c r="AM240" s="20">
        <v>0.5</v>
      </c>
      <c r="AN240" s="21">
        <v>0.9</v>
      </c>
    </row>
    <row r="241" spans="1:40" ht="15" customHeight="1">
      <c r="A241" t="str">
        <f t="shared" si="3"/>
        <v>SECRETARIA DE SALUD238</v>
      </c>
      <c r="B241" s="40" t="s">
        <v>521</v>
      </c>
      <c r="C241" s="22" t="s">
        <v>45</v>
      </c>
      <c r="D241" s="32" t="s">
        <v>522</v>
      </c>
      <c r="E241" s="25" t="s">
        <v>562</v>
      </c>
      <c r="F241" s="15">
        <v>238</v>
      </c>
      <c r="G241" s="16" t="s">
        <v>567</v>
      </c>
      <c r="H241" s="16" t="s">
        <v>568</v>
      </c>
      <c r="I241" s="16">
        <v>3</v>
      </c>
      <c r="J241" s="16">
        <v>33</v>
      </c>
      <c r="K241" s="16">
        <v>30</v>
      </c>
      <c r="L241" s="16">
        <v>5</v>
      </c>
      <c r="M241" s="16">
        <v>0</v>
      </c>
      <c r="N241" s="16">
        <v>0</v>
      </c>
      <c r="O241" s="16">
        <v>0</v>
      </c>
      <c r="P241" s="16">
        <v>5</v>
      </c>
      <c r="Q241" s="15">
        <v>9</v>
      </c>
      <c r="R241" s="16">
        <v>0</v>
      </c>
      <c r="S241" s="16">
        <v>0</v>
      </c>
      <c r="T241" s="16">
        <v>0</v>
      </c>
      <c r="U241" s="15">
        <v>4</v>
      </c>
      <c r="V241" s="15">
        <v>4</v>
      </c>
      <c r="W241" s="15">
        <v>18</v>
      </c>
      <c r="X241" s="15">
        <v>7</v>
      </c>
      <c r="Y241" s="15">
        <v>0</v>
      </c>
      <c r="Z241" s="16">
        <f>VLOOKUP(F241,'[4]EJECUTADO 30 ABRIL'!E240:L992,8,TRUE)</f>
        <v>2</v>
      </c>
      <c r="AA241" s="16"/>
      <c r="AB241" s="16"/>
      <c r="AC241" s="16"/>
      <c r="AD241" s="16"/>
      <c r="AE241" s="16">
        <v>0</v>
      </c>
      <c r="AF241" s="16"/>
      <c r="AG241" s="16"/>
      <c r="AH241" s="16"/>
      <c r="AI241" s="16"/>
      <c r="AJ241" s="16"/>
      <c r="AK241" s="16"/>
      <c r="AL241" s="19">
        <v>25</v>
      </c>
      <c r="AM241" s="20">
        <v>0.2857142857142857</v>
      </c>
      <c r="AN241" s="21">
        <v>0.83333333333333337</v>
      </c>
    </row>
    <row r="242" spans="1:40" ht="15" customHeight="1">
      <c r="A242" t="str">
        <f t="shared" si="3"/>
        <v>SECRETARIA DE SALUD239</v>
      </c>
      <c r="B242" s="40" t="s">
        <v>521</v>
      </c>
      <c r="C242" s="22" t="s">
        <v>45</v>
      </c>
      <c r="D242" s="32" t="s">
        <v>522</v>
      </c>
      <c r="E242" s="25" t="s">
        <v>562</v>
      </c>
      <c r="F242" s="15">
        <v>239</v>
      </c>
      <c r="G242" s="16" t="s">
        <v>569</v>
      </c>
      <c r="H242" s="16" t="s">
        <v>570</v>
      </c>
      <c r="I242" s="16">
        <v>0</v>
      </c>
      <c r="J242" s="16">
        <v>20</v>
      </c>
      <c r="K242" s="16">
        <v>20</v>
      </c>
      <c r="L242" s="16">
        <v>5</v>
      </c>
      <c r="M242" s="16">
        <v>0</v>
      </c>
      <c r="N242" s="16">
        <v>0</v>
      </c>
      <c r="O242" s="16">
        <v>5</v>
      </c>
      <c r="P242" s="16">
        <v>5</v>
      </c>
      <c r="Q242" s="15">
        <v>5</v>
      </c>
      <c r="R242" s="16">
        <v>0</v>
      </c>
      <c r="S242" s="16">
        <v>0</v>
      </c>
      <c r="T242" s="16">
        <v>2</v>
      </c>
      <c r="U242" s="15">
        <v>10</v>
      </c>
      <c r="V242" s="15">
        <v>10</v>
      </c>
      <c r="W242" s="15">
        <v>10</v>
      </c>
      <c r="X242" s="15">
        <v>5</v>
      </c>
      <c r="Y242" s="15">
        <v>0</v>
      </c>
      <c r="Z242" s="16">
        <f>VLOOKUP(F242,'[4]EJECUTADO 30 ABRIL'!E241:L993,8,TRUE)</f>
        <v>16</v>
      </c>
      <c r="AA242" s="16"/>
      <c r="AB242" s="16"/>
      <c r="AC242" s="16"/>
      <c r="AD242" s="16"/>
      <c r="AE242" s="16">
        <v>5</v>
      </c>
      <c r="AF242" s="16"/>
      <c r="AG242" s="16"/>
      <c r="AH242" s="16"/>
      <c r="AI242" s="16"/>
      <c r="AJ242" s="16"/>
      <c r="AK242" s="16"/>
      <c r="AL242" s="19">
        <v>31</v>
      </c>
      <c r="AM242" s="20">
        <v>1</v>
      </c>
      <c r="AN242" s="21">
        <v>1</v>
      </c>
    </row>
    <row r="243" spans="1:40" ht="15" customHeight="1">
      <c r="A243" t="str">
        <f t="shared" si="3"/>
        <v>SECRETARIA DE SALUD240</v>
      </c>
      <c r="B243" s="40" t="s">
        <v>521</v>
      </c>
      <c r="C243" s="22" t="s">
        <v>45</v>
      </c>
      <c r="D243" s="32" t="s">
        <v>522</v>
      </c>
      <c r="E243" s="23" t="s">
        <v>571</v>
      </c>
      <c r="F243" s="15">
        <v>240</v>
      </c>
      <c r="G243" s="16" t="s">
        <v>572</v>
      </c>
      <c r="H243" s="16" t="s">
        <v>573</v>
      </c>
      <c r="I243" s="16">
        <v>0</v>
      </c>
      <c r="J243" s="16">
        <v>3</v>
      </c>
      <c r="K243" s="16">
        <v>3</v>
      </c>
      <c r="L243" s="16">
        <v>1</v>
      </c>
      <c r="M243" s="16">
        <v>0</v>
      </c>
      <c r="N243" s="16">
        <v>1</v>
      </c>
      <c r="O243" s="16">
        <v>1</v>
      </c>
      <c r="P243" s="16">
        <v>1</v>
      </c>
      <c r="Q243" s="15">
        <v>1</v>
      </c>
      <c r="R243" s="16">
        <v>0</v>
      </c>
      <c r="S243" s="16">
        <v>0.05</v>
      </c>
      <c r="T243" s="16">
        <v>0.3</v>
      </c>
      <c r="U243" s="15">
        <v>0.35</v>
      </c>
      <c r="V243" s="15">
        <v>0.35</v>
      </c>
      <c r="W243" s="15">
        <v>1</v>
      </c>
      <c r="X243" s="15">
        <v>1</v>
      </c>
      <c r="Y243" s="15">
        <v>0.1</v>
      </c>
      <c r="Z243" s="16">
        <f>VLOOKUP(F243,'[4]EJECUTADO 30 ABRIL'!E242:L994,8,TRUE)</f>
        <v>0.35</v>
      </c>
      <c r="AA243" s="16"/>
      <c r="AB243" s="16"/>
      <c r="AC243" s="16"/>
      <c r="AD243" s="16"/>
      <c r="AE243" s="16">
        <v>0</v>
      </c>
      <c r="AF243" s="16"/>
      <c r="AG243" s="16"/>
      <c r="AH243" s="16"/>
      <c r="AI243" s="16"/>
      <c r="AJ243" s="16"/>
      <c r="AK243" s="16"/>
      <c r="AL243" s="19">
        <v>2.35</v>
      </c>
      <c r="AM243" s="20">
        <v>0.35</v>
      </c>
      <c r="AN243" s="21">
        <v>0.78333333333333333</v>
      </c>
    </row>
    <row r="244" spans="1:40" ht="15" customHeight="1">
      <c r="A244" t="str">
        <f t="shared" si="3"/>
        <v>SECRETARIA DE SALUD241</v>
      </c>
      <c r="B244" s="40" t="s">
        <v>521</v>
      </c>
      <c r="C244" s="22" t="s">
        <v>45</v>
      </c>
      <c r="D244" s="32" t="s">
        <v>522</v>
      </c>
      <c r="E244" s="23" t="s">
        <v>571</v>
      </c>
      <c r="F244" s="15">
        <v>241</v>
      </c>
      <c r="G244" s="16" t="s">
        <v>574</v>
      </c>
      <c r="H244" s="16" t="s">
        <v>575</v>
      </c>
      <c r="I244" s="16">
        <v>0</v>
      </c>
      <c r="J244" s="16">
        <v>1</v>
      </c>
      <c r="K244" s="16">
        <v>4</v>
      </c>
      <c r="L244" s="16">
        <v>1</v>
      </c>
      <c r="M244" s="16">
        <v>0</v>
      </c>
      <c r="N244" s="16">
        <v>0.2</v>
      </c>
      <c r="O244" s="16">
        <v>0.9</v>
      </c>
      <c r="P244" s="16">
        <v>1</v>
      </c>
      <c r="Q244" s="41">
        <v>1</v>
      </c>
      <c r="R244" s="16">
        <v>0</v>
      </c>
      <c r="S244" s="16">
        <v>0.22</v>
      </c>
      <c r="T244" s="16">
        <v>0.25</v>
      </c>
      <c r="U244" s="15">
        <v>0.25</v>
      </c>
      <c r="V244" s="15">
        <v>0.25</v>
      </c>
      <c r="W244" s="15">
        <v>1</v>
      </c>
      <c r="X244" s="15">
        <v>1</v>
      </c>
      <c r="Y244" s="15">
        <v>0</v>
      </c>
      <c r="Z244" s="16">
        <f>VLOOKUP(F244,'[4]EJECUTADO 30 ABRIL'!E243:L995,8,TRUE)</f>
        <v>0.35</v>
      </c>
      <c r="AA244" s="16"/>
      <c r="AB244" s="16"/>
      <c r="AC244" s="16"/>
      <c r="AD244" s="16"/>
      <c r="AE244" s="16">
        <v>1</v>
      </c>
      <c r="AF244" s="16"/>
      <c r="AG244" s="16"/>
      <c r="AH244" s="16"/>
      <c r="AI244" s="16"/>
      <c r="AJ244" s="16"/>
      <c r="AK244" s="16"/>
      <c r="AL244" s="19">
        <v>2.35</v>
      </c>
      <c r="AM244" s="20">
        <v>0.35</v>
      </c>
      <c r="AN244" s="21">
        <v>0.58750000000000002</v>
      </c>
    </row>
    <row r="245" spans="1:40" ht="15" customHeight="1">
      <c r="A245" t="str">
        <f t="shared" si="3"/>
        <v>SECRETARIA DE SALUD242</v>
      </c>
      <c r="B245" s="40" t="s">
        <v>521</v>
      </c>
      <c r="C245" s="22" t="s">
        <v>45</v>
      </c>
      <c r="D245" s="32" t="s">
        <v>522</v>
      </c>
      <c r="E245" s="23" t="s">
        <v>571</v>
      </c>
      <c r="F245" s="15">
        <v>242</v>
      </c>
      <c r="G245" s="16" t="s">
        <v>576</v>
      </c>
      <c r="H245" s="16" t="s">
        <v>577</v>
      </c>
      <c r="I245" s="16">
        <v>2</v>
      </c>
      <c r="J245" s="16">
        <v>18</v>
      </c>
      <c r="K245" s="16">
        <v>16</v>
      </c>
      <c r="L245" s="16">
        <v>8</v>
      </c>
      <c r="M245" s="16">
        <v>1</v>
      </c>
      <c r="N245" s="16">
        <v>7</v>
      </c>
      <c r="O245" s="16">
        <v>10</v>
      </c>
      <c r="P245" s="16">
        <v>10</v>
      </c>
      <c r="Q245" s="15">
        <v>1</v>
      </c>
      <c r="R245" s="16">
        <v>0</v>
      </c>
      <c r="S245" s="16">
        <v>0.05</v>
      </c>
      <c r="T245" s="16">
        <v>1</v>
      </c>
      <c r="U245" s="15">
        <v>1</v>
      </c>
      <c r="V245" s="15">
        <v>0.95</v>
      </c>
      <c r="W245" s="15">
        <v>1</v>
      </c>
      <c r="X245" s="15">
        <v>3</v>
      </c>
      <c r="Y245" s="15">
        <v>0</v>
      </c>
      <c r="Z245" s="16">
        <v>9</v>
      </c>
      <c r="AA245" s="16"/>
      <c r="AB245" s="16"/>
      <c r="AC245" s="16"/>
      <c r="AD245" s="16"/>
      <c r="AE245" s="16">
        <v>2</v>
      </c>
      <c r="AF245" s="16"/>
      <c r="AG245" s="16"/>
      <c r="AH245" s="16"/>
      <c r="AI245" s="16"/>
      <c r="AJ245" s="16"/>
      <c r="AK245" s="16"/>
      <c r="AL245" s="19">
        <v>20</v>
      </c>
      <c r="AM245" s="20">
        <v>1</v>
      </c>
      <c r="AN245" s="21">
        <v>1</v>
      </c>
    </row>
    <row r="246" spans="1:40" ht="15" customHeight="1">
      <c r="A246" t="str">
        <f t="shared" si="3"/>
        <v>SECRETARIA DE SALUD243</v>
      </c>
      <c r="B246" s="40" t="s">
        <v>521</v>
      </c>
      <c r="C246" s="22" t="s">
        <v>45</v>
      </c>
      <c r="D246" s="32" t="s">
        <v>522</v>
      </c>
      <c r="E246" s="23" t="s">
        <v>571</v>
      </c>
      <c r="F246" s="15">
        <v>243</v>
      </c>
      <c r="G246" s="16" t="s">
        <v>578</v>
      </c>
      <c r="H246" s="16" t="s">
        <v>579</v>
      </c>
      <c r="I246" s="16">
        <v>0</v>
      </c>
      <c r="J246" s="16">
        <v>2</v>
      </c>
      <c r="K246" s="16">
        <v>3</v>
      </c>
      <c r="L246" s="16">
        <v>1</v>
      </c>
      <c r="M246" s="16">
        <v>0</v>
      </c>
      <c r="N246" s="16">
        <v>1</v>
      </c>
      <c r="O246" s="16">
        <v>1</v>
      </c>
      <c r="P246" s="16">
        <v>1</v>
      </c>
      <c r="Q246" s="15">
        <v>1</v>
      </c>
      <c r="R246" s="16">
        <v>0</v>
      </c>
      <c r="S246" s="16">
        <v>0</v>
      </c>
      <c r="T246" s="16">
        <v>1</v>
      </c>
      <c r="U246" s="15">
        <v>1</v>
      </c>
      <c r="V246" s="15">
        <v>1</v>
      </c>
      <c r="W246" s="15">
        <v>1</v>
      </c>
      <c r="X246" s="15">
        <v>1</v>
      </c>
      <c r="Y246" s="15">
        <v>0</v>
      </c>
      <c r="Z246" s="16">
        <f>VLOOKUP(F246,'[4]EJECUTADO 30 ABRIL'!E245:L997,8,TRUE)</f>
        <v>0</v>
      </c>
      <c r="AA246" s="16"/>
      <c r="AB246" s="16"/>
      <c r="AC246" s="16"/>
      <c r="AD246" s="16"/>
      <c r="AE246" s="16">
        <v>0</v>
      </c>
      <c r="AF246" s="16"/>
      <c r="AG246" s="16"/>
      <c r="AH246" s="16"/>
      <c r="AI246" s="16"/>
      <c r="AJ246" s="16"/>
      <c r="AK246" s="16"/>
      <c r="AL246" s="19">
        <v>2</v>
      </c>
      <c r="AM246" s="20">
        <v>0</v>
      </c>
      <c r="AN246" s="21">
        <v>0.66666666666666663</v>
      </c>
    </row>
    <row r="247" spans="1:40" ht="15" customHeight="1">
      <c r="A247" t="str">
        <f t="shared" si="3"/>
        <v>SECRETARIA DE SALUD244</v>
      </c>
      <c r="B247" s="40" t="s">
        <v>521</v>
      </c>
      <c r="C247" s="22" t="s">
        <v>45</v>
      </c>
      <c r="D247" s="32" t="s">
        <v>522</v>
      </c>
      <c r="E247" s="23" t="s">
        <v>571</v>
      </c>
      <c r="F247" s="15">
        <v>244</v>
      </c>
      <c r="G247" s="16" t="s">
        <v>580</v>
      </c>
      <c r="H247" s="16" t="s">
        <v>581</v>
      </c>
      <c r="I247" s="16">
        <v>16</v>
      </c>
      <c r="J247" s="16">
        <v>16</v>
      </c>
      <c r="K247" s="16">
        <v>16</v>
      </c>
      <c r="L247" s="16">
        <v>4</v>
      </c>
      <c r="M247" s="16">
        <v>0</v>
      </c>
      <c r="N247" s="16">
        <v>2</v>
      </c>
      <c r="O247" s="16">
        <v>4</v>
      </c>
      <c r="P247" s="16">
        <v>4</v>
      </c>
      <c r="Q247" s="15">
        <v>4</v>
      </c>
      <c r="R247" s="16">
        <v>0</v>
      </c>
      <c r="S247" s="16">
        <v>2</v>
      </c>
      <c r="T247" s="16">
        <v>2</v>
      </c>
      <c r="U247" s="15">
        <v>3</v>
      </c>
      <c r="V247" s="15">
        <v>4</v>
      </c>
      <c r="W247" s="15">
        <v>4</v>
      </c>
      <c r="X247" s="15">
        <v>4</v>
      </c>
      <c r="Y247" s="15">
        <v>1</v>
      </c>
      <c r="Z247" s="16">
        <f>VLOOKUP(F247,'[4]EJECUTADO 30 ABRIL'!E246:L998,8,TRUE)</f>
        <v>2</v>
      </c>
      <c r="AA247" s="16"/>
      <c r="AB247" s="16"/>
      <c r="AC247" s="16"/>
      <c r="AD247" s="16"/>
      <c r="AE247" s="16">
        <v>4</v>
      </c>
      <c r="AF247" s="16"/>
      <c r="AG247" s="16"/>
      <c r="AH247" s="16"/>
      <c r="AI247" s="16"/>
      <c r="AJ247" s="16"/>
      <c r="AK247" s="16"/>
      <c r="AL247" s="19">
        <v>10</v>
      </c>
      <c r="AM247" s="20">
        <v>0.5</v>
      </c>
      <c r="AN247" s="21">
        <v>0.625</v>
      </c>
    </row>
    <row r="248" spans="1:40" ht="15" customHeight="1">
      <c r="A248" t="str">
        <f t="shared" si="3"/>
        <v>SECRETARIA DE SALUD245</v>
      </c>
      <c r="B248" s="40" t="s">
        <v>521</v>
      </c>
      <c r="C248" s="22" t="s">
        <v>45</v>
      </c>
      <c r="D248" s="32" t="s">
        <v>522</v>
      </c>
      <c r="E248" s="23" t="s">
        <v>571</v>
      </c>
      <c r="F248" s="15">
        <v>245</v>
      </c>
      <c r="G248" s="16" t="s">
        <v>582</v>
      </c>
      <c r="H248" s="16" t="s">
        <v>583</v>
      </c>
      <c r="I248" s="16">
        <v>12</v>
      </c>
      <c r="J248" s="16">
        <v>12</v>
      </c>
      <c r="K248" s="16">
        <v>12</v>
      </c>
      <c r="L248" s="16">
        <v>3</v>
      </c>
      <c r="M248" s="16">
        <v>2</v>
      </c>
      <c r="N248" s="16">
        <v>2</v>
      </c>
      <c r="O248" s="16">
        <v>2</v>
      </c>
      <c r="P248" s="16">
        <v>3</v>
      </c>
      <c r="Q248" s="15">
        <v>3</v>
      </c>
      <c r="R248" s="16">
        <v>0</v>
      </c>
      <c r="S248" s="16">
        <v>0</v>
      </c>
      <c r="T248" s="16">
        <v>1</v>
      </c>
      <c r="U248" s="15">
        <v>1.5</v>
      </c>
      <c r="V248" s="15">
        <v>1.5</v>
      </c>
      <c r="W248" s="15">
        <v>3</v>
      </c>
      <c r="X248" s="15">
        <v>3</v>
      </c>
      <c r="Y248" s="15">
        <v>0</v>
      </c>
      <c r="Z248" s="16">
        <f>VLOOKUP(F248,'[4]EJECUTADO 30 ABRIL'!E247:L999,8,TRUE)</f>
        <v>1</v>
      </c>
      <c r="AA248" s="16"/>
      <c r="AB248" s="16"/>
      <c r="AC248" s="16"/>
      <c r="AD248" s="16"/>
      <c r="AE248" s="16">
        <v>3</v>
      </c>
      <c r="AF248" s="16"/>
      <c r="AG248" s="16"/>
      <c r="AH248" s="16"/>
      <c r="AI248" s="16"/>
      <c r="AJ248" s="16"/>
      <c r="AK248" s="16"/>
      <c r="AL248" s="19">
        <v>7</v>
      </c>
      <c r="AM248" s="20">
        <v>0.33333333333333331</v>
      </c>
      <c r="AN248" s="21">
        <v>0.58333333333333337</v>
      </c>
    </row>
    <row r="249" spans="1:40" ht="15" customHeight="1">
      <c r="A249" t="str">
        <f t="shared" si="3"/>
        <v>SECRETARIA DE SALUD246</v>
      </c>
      <c r="B249" s="40" t="s">
        <v>521</v>
      </c>
      <c r="C249" s="22" t="s">
        <v>45</v>
      </c>
      <c r="D249" s="32" t="s">
        <v>522</v>
      </c>
      <c r="E249" s="23" t="s">
        <v>571</v>
      </c>
      <c r="F249" s="15">
        <v>246</v>
      </c>
      <c r="G249" s="16" t="s">
        <v>584</v>
      </c>
      <c r="H249" s="16" t="s">
        <v>585</v>
      </c>
      <c r="I249" s="16">
        <v>0.72</v>
      </c>
      <c r="J249" s="16">
        <v>0.85</v>
      </c>
      <c r="K249" s="16">
        <v>0.13</v>
      </c>
      <c r="L249" s="16">
        <v>3.2500000000000001E-2</v>
      </c>
      <c r="M249" s="16">
        <v>0</v>
      </c>
      <c r="N249" s="16">
        <v>0</v>
      </c>
      <c r="O249" s="16">
        <v>2.1999999999999999E-2</v>
      </c>
      <c r="P249" s="16">
        <v>3.2500000000000001E-2</v>
      </c>
      <c r="Q249" s="15">
        <v>3.2500000000000001E-2</v>
      </c>
      <c r="R249" s="16">
        <v>0</v>
      </c>
      <c r="S249" s="16">
        <v>0.01</v>
      </c>
      <c r="T249" s="16">
        <v>1.2999999999999999E-2</v>
      </c>
      <c r="U249" s="15">
        <v>2.3800000000000002E-2</v>
      </c>
      <c r="V249" s="15">
        <v>2.5000000000000001E-2</v>
      </c>
      <c r="W249" s="15">
        <v>3.2500000000000001E-2</v>
      </c>
      <c r="X249" s="15">
        <v>3.2500000000000001E-2</v>
      </c>
      <c r="Y249" s="15">
        <v>1.6249999999999999E-3</v>
      </c>
      <c r="Z249" s="16">
        <f>VLOOKUP(F249,'[4]EJECUTADO 30 ABRIL'!E248:L1000,8,TRUE)</f>
        <v>1.23E-2</v>
      </c>
      <c r="AA249" s="16"/>
      <c r="AB249" s="16"/>
      <c r="AC249" s="16"/>
      <c r="AD249" s="16"/>
      <c r="AE249" s="16">
        <v>3.2500000000000001E-2</v>
      </c>
      <c r="AF249" s="16"/>
      <c r="AG249" s="16"/>
      <c r="AH249" s="16"/>
      <c r="AI249" s="16"/>
      <c r="AJ249" s="16"/>
      <c r="AK249" s="16"/>
      <c r="AL249" s="19">
        <v>7.7300000000000008E-2</v>
      </c>
      <c r="AM249" s="20">
        <v>0.37846153846153846</v>
      </c>
      <c r="AN249" s="21">
        <v>0.59461538461538466</v>
      </c>
    </row>
    <row r="250" spans="1:40" ht="15" customHeight="1">
      <c r="A250" t="str">
        <f t="shared" si="3"/>
        <v>SECRETARIA DE SALUD247</v>
      </c>
      <c r="B250" s="40" t="s">
        <v>521</v>
      </c>
      <c r="C250" s="22" t="s">
        <v>45</v>
      </c>
      <c r="D250" s="32" t="s">
        <v>522</v>
      </c>
      <c r="E250" s="23" t="s">
        <v>571</v>
      </c>
      <c r="F250" s="15">
        <v>247</v>
      </c>
      <c r="G250" s="16" t="s">
        <v>586</v>
      </c>
      <c r="H250" s="16" t="s">
        <v>587</v>
      </c>
      <c r="I250" s="16">
        <v>1</v>
      </c>
      <c r="J250" s="16">
        <v>87</v>
      </c>
      <c r="K250" s="16">
        <v>86</v>
      </c>
      <c r="L250" s="16">
        <v>20</v>
      </c>
      <c r="M250" s="16">
        <v>0</v>
      </c>
      <c r="N250" s="16">
        <v>1</v>
      </c>
      <c r="O250" s="16">
        <v>13</v>
      </c>
      <c r="P250" s="16">
        <v>20</v>
      </c>
      <c r="Q250" s="15">
        <v>22</v>
      </c>
      <c r="R250" s="16">
        <v>0</v>
      </c>
      <c r="S250" s="16">
        <v>1</v>
      </c>
      <c r="T250" s="16">
        <v>18</v>
      </c>
      <c r="U250" s="15">
        <v>20</v>
      </c>
      <c r="V250" s="15">
        <v>30</v>
      </c>
      <c r="W250" s="15">
        <v>30</v>
      </c>
      <c r="X250" s="15">
        <v>22</v>
      </c>
      <c r="Y250" s="15">
        <v>4</v>
      </c>
      <c r="Z250" s="16">
        <f>VLOOKUP(F250,'[4]EJECUTADO 30 ABRIL'!E249:L1001,8,TRUE)</f>
        <v>10</v>
      </c>
      <c r="AA250" s="16"/>
      <c r="AB250" s="16"/>
      <c r="AC250" s="16"/>
      <c r="AD250" s="16"/>
      <c r="AE250" s="16">
        <v>22</v>
      </c>
      <c r="AF250" s="16"/>
      <c r="AG250" s="16"/>
      <c r="AH250" s="16"/>
      <c r="AI250" s="16"/>
      <c r="AJ250" s="16"/>
      <c r="AK250" s="16"/>
      <c r="AL250" s="19">
        <v>60</v>
      </c>
      <c r="AM250" s="20">
        <v>0.45454545454545453</v>
      </c>
      <c r="AN250" s="21">
        <v>0.69767441860465118</v>
      </c>
    </row>
    <row r="251" spans="1:40" ht="15" customHeight="1">
      <c r="A251" t="str">
        <f t="shared" si="3"/>
        <v>SECRETARIA DE SALUD248</v>
      </c>
      <c r="B251" s="40" t="s">
        <v>521</v>
      </c>
      <c r="C251" s="22" t="s">
        <v>45</v>
      </c>
      <c r="D251" s="32" t="s">
        <v>522</v>
      </c>
      <c r="E251" s="25" t="s">
        <v>588</v>
      </c>
      <c r="F251" s="15">
        <v>248</v>
      </c>
      <c r="G251" s="16" t="s">
        <v>589</v>
      </c>
      <c r="H251" s="16" t="s">
        <v>590</v>
      </c>
      <c r="I251" s="16">
        <v>0</v>
      </c>
      <c r="J251" s="16">
        <v>1</v>
      </c>
      <c r="K251" s="16">
        <v>1</v>
      </c>
      <c r="L251" s="16">
        <v>0.5</v>
      </c>
      <c r="M251" s="16">
        <v>0</v>
      </c>
      <c r="N251" s="16">
        <v>0</v>
      </c>
      <c r="O251" s="16">
        <v>1</v>
      </c>
      <c r="P251" s="16">
        <v>0.8</v>
      </c>
      <c r="Q251" s="15">
        <v>0.5</v>
      </c>
      <c r="R251" s="16">
        <v>0</v>
      </c>
      <c r="S251" s="16">
        <v>0</v>
      </c>
      <c r="T251" s="16">
        <v>0.3</v>
      </c>
      <c r="U251" s="15">
        <v>0.55000000000000004</v>
      </c>
      <c r="V251" s="15">
        <v>0.55000000000000004</v>
      </c>
      <c r="W251" s="15">
        <v>0.7</v>
      </c>
      <c r="X251" s="15">
        <v>0</v>
      </c>
      <c r="Y251" s="15">
        <v>0</v>
      </c>
      <c r="Z251" s="16">
        <f>VLOOKUP(F251,'[4]EJECUTADO 30 ABRIL'!E250:L1002,8,TRUE)</f>
        <v>0</v>
      </c>
      <c r="AA251" s="16"/>
      <c r="AB251" s="16"/>
      <c r="AC251" s="16"/>
      <c r="AD251" s="16"/>
      <c r="AE251" s="16">
        <v>0</v>
      </c>
      <c r="AF251" s="16"/>
      <c r="AG251" s="16"/>
      <c r="AH251" s="16"/>
      <c r="AI251" s="16"/>
      <c r="AJ251" s="16"/>
      <c r="AK251" s="16"/>
      <c r="AL251" s="19">
        <v>1.5</v>
      </c>
      <c r="AM251" s="20" t="s">
        <v>89</v>
      </c>
      <c r="AN251" s="21">
        <v>1</v>
      </c>
    </row>
    <row r="252" spans="1:40" ht="15" customHeight="1">
      <c r="A252" t="str">
        <f t="shared" si="3"/>
        <v>SECRETARIA DE SALUD249</v>
      </c>
      <c r="B252" s="40" t="s">
        <v>521</v>
      </c>
      <c r="C252" s="22" t="s">
        <v>45</v>
      </c>
      <c r="D252" s="32" t="s">
        <v>522</v>
      </c>
      <c r="E252" s="25" t="s">
        <v>588</v>
      </c>
      <c r="F252" s="15">
        <v>249</v>
      </c>
      <c r="G252" s="16" t="s">
        <v>591</v>
      </c>
      <c r="H252" s="16" t="s">
        <v>592</v>
      </c>
      <c r="I252" s="16">
        <v>1</v>
      </c>
      <c r="J252" s="16">
        <v>1</v>
      </c>
      <c r="K252" s="16">
        <v>1</v>
      </c>
      <c r="L252" s="16">
        <v>1</v>
      </c>
      <c r="M252" s="16">
        <v>0.25</v>
      </c>
      <c r="N252" s="16">
        <v>1</v>
      </c>
      <c r="O252" s="16">
        <v>1</v>
      </c>
      <c r="P252" s="16">
        <v>1</v>
      </c>
      <c r="Q252" s="15">
        <v>0.25</v>
      </c>
      <c r="R252" s="16">
        <v>0</v>
      </c>
      <c r="S252" s="16">
        <v>6.25E-2</v>
      </c>
      <c r="T252" s="16">
        <v>0.125</v>
      </c>
      <c r="U252" s="15">
        <v>0.1875</v>
      </c>
      <c r="V252" s="15">
        <v>0.1875</v>
      </c>
      <c r="W252" s="15">
        <v>0.25</v>
      </c>
      <c r="X252" s="15">
        <v>0.25</v>
      </c>
      <c r="Y252" s="15">
        <v>4.1700000000000001E-2</v>
      </c>
      <c r="Z252" s="16">
        <f>VLOOKUP(F252,'[4]EJECUTADO 30 ABRIL'!E251:L1003,8,TRUE)</f>
        <v>0.125</v>
      </c>
      <c r="AA252" s="16"/>
      <c r="AB252" s="16"/>
      <c r="AC252" s="16"/>
      <c r="AD252" s="16"/>
      <c r="AE252" s="16">
        <v>0.25</v>
      </c>
      <c r="AF252" s="16"/>
      <c r="AG252" s="16"/>
      <c r="AH252" s="16"/>
      <c r="AI252" s="16"/>
      <c r="AJ252" s="16"/>
      <c r="AK252" s="16"/>
      <c r="AL252" s="19">
        <v>1.375</v>
      </c>
      <c r="AM252" s="20">
        <v>0.5</v>
      </c>
      <c r="AN252" s="21">
        <v>1</v>
      </c>
    </row>
    <row r="253" spans="1:40" ht="15" customHeight="1">
      <c r="A253" t="str">
        <f t="shared" si="3"/>
        <v>SECRETARIA DE SALUD250</v>
      </c>
      <c r="B253" s="40" t="s">
        <v>521</v>
      </c>
      <c r="C253" s="22" t="s">
        <v>45</v>
      </c>
      <c r="D253" s="32" t="s">
        <v>522</v>
      </c>
      <c r="E253" s="25" t="s">
        <v>588</v>
      </c>
      <c r="F253" s="15">
        <v>250</v>
      </c>
      <c r="G253" s="16" t="s">
        <v>593</v>
      </c>
      <c r="H253" s="16" t="s">
        <v>594</v>
      </c>
      <c r="I253" s="16">
        <v>0</v>
      </c>
      <c r="J253" s="16">
        <v>10</v>
      </c>
      <c r="K253" s="16">
        <v>10</v>
      </c>
      <c r="L253" s="16">
        <v>0</v>
      </c>
      <c r="M253" s="16">
        <v>0</v>
      </c>
      <c r="N253" s="16">
        <v>0</v>
      </c>
      <c r="O253" s="16">
        <v>0</v>
      </c>
      <c r="P253" s="16">
        <v>0</v>
      </c>
      <c r="Q253" s="15">
        <v>4</v>
      </c>
      <c r="R253" s="16">
        <v>0</v>
      </c>
      <c r="S253" s="16">
        <v>0</v>
      </c>
      <c r="T253" s="16">
        <v>0</v>
      </c>
      <c r="U253" s="15">
        <v>2</v>
      </c>
      <c r="V253" s="15">
        <v>3</v>
      </c>
      <c r="W253" s="15">
        <v>4</v>
      </c>
      <c r="X253" s="15">
        <v>4</v>
      </c>
      <c r="Y253" s="15">
        <v>1</v>
      </c>
      <c r="Z253" s="16">
        <f>VLOOKUP(F253,'[4]EJECUTADO 30 ABRIL'!E252:L1004,8,TRUE)</f>
        <v>2</v>
      </c>
      <c r="AA253" s="16"/>
      <c r="AB253" s="16"/>
      <c r="AC253" s="16"/>
      <c r="AD253" s="16"/>
      <c r="AE253" s="16">
        <v>2</v>
      </c>
      <c r="AF253" s="16"/>
      <c r="AG253" s="16"/>
      <c r="AH253" s="16"/>
      <c r="AI253" s="16"/>
      <c r="AJ253" s="16"/>
      <c r="AK253" s="16"/>
      <c r="AL253" s="19">
        <v>6</v>
      </c>
      <c r="AM253" s="20">
        <v>0.5</v>
      </c>
      <c r="AN253" s="21">
        <v>0.6</v>
      </c>
    </row>
    <row r="254" spans="1:40" ht="15" customHeight="1">
      <c r="A254" t="str">
        <f t="shared" si="3"/>
        <v>SECRETARIA DE SALUD251</v>
      </c>
      <c r="B254" s="40" t="s">
        <v>521</v>
      </c>
      <c r="C254" s="22" t="s">
        <v>45</v>
      </c>
      <c r="D254" s="32" t="s">
        <v>522</v>
      </c>
      <c r="E254" s="25" t="s">
        <v>588</v>
      </c>
      <c r="F254" s="15">
        <v>251</v>
      </c>
      <c r="G254" s="16" t="s">
        <v>595</v>
      </c>
      <c r="H254" s="16" t="s">
        <v>596</v>
      </c>
      <c r="I254" s="16">
        <v>0</v>
      </c>
      <c r="J254" s="16">
        <v>1</v>
      </c>
      <c r="K254" s="16">
        <v>1</v>
      </c>
      <c r="L254" s="16">
        <v>0</v>
      </c>
      <c r="M254" s="16">
        <v>0</v>
      </c>
      <c r="N254" s="16">
        <v>0</v>
      </c>
      <c r="O254" s="16">
        <v>0</v>
      </c>
      <c r="P254" s="16">
        <v>0</v>
      </c>
      <c r="Q254" s="15">
        <v>0</v>
      </c>
      <c r="R254" s="16">
        <v>0</v>
      </c>
      <c r="S254" s="16">
        <v>0</v>
      </c>
      <c r="T254" s="16">
        <v>0</v>
      </c>
      <c r="U254" s="15">
        <v>0</v>
      </c>
      <c r="V254" s="15"/>
      <c r="W254" s="15">
        <v>0.6</v>
      </c>
      <c r="X254" s="15">
        <v>1</v>
      </c>
      <c r="Y254" s="15">
        <v>0.05</v>
      </c>
      <c r="Z254" s="16">
        <v>0.05</v>
      </c>
      <c r="AA254" s="16"/>
      <c r="AB254" s="16"/>
      <c r="AC254" s="16"/>
      <c r="AD254" s="16"/>
      <c r="AE254" s="16">
        <v>0</v>
      </c>
      <c r="AF254" s="16"/>
      <c r="AG254" s="16"/>
      <c r="AH254" s="16"/>
      <c r="AI254" s="16"/>
      <c r="AJ254" s="16"/>
      <c r="AK254" s="16"/>
      <c r="AL254" s="19">
        <v>0.65</v>
      </c>
      <c r="AM254" s="20">
        <v>0.05</v>
      </c>
      <c r="AN254" s="21">
        <v>0.65</v>
      </c>
    </row>
    <row r="255" spans="1:40" ht="15" customHeight="1">
      <c r="A255" t="str">
        <f t="shared" si="3"/>
        <v>SECRETARIA DE SALUD252</v>
      </c>
      <c r="B255" s="40" t="s">
        <v>521</v>
      </c>
      <c r="C255" s="22" t="s">
        <v>45</v>
      </c>
      <c r="D255" s="32" t="s">
        <v>522</v>
      </c>
      <c r="E255" s="25" t="s">
        <v>588</v>
      </c>
      <c r="F255" s="15">
        <v>252</v>
      </c>
      <c r="G255" s="16" t="s">
        <v>597</v>
      </c>
      <c r="H255" s="16" t="s">
        <v>598</v>
      </c>
      <c r="I255" s="16">
        <v>277</v>
      </c>
      <c r="J255" s="16">
        <v>307</v>
      </c>
      <c r="K255" s="16">
        <v>30</v>
      </c>
      <c r="L255" s="16">
        <v>15</v>
      </c>
      <c r="M255" s="16">
        <v>0</v>
      </c>
      <c r="N255" s="16">
        <v>0</v>
      </c>
      <c r="O255" s="16">
        <v>0</v>
      </c>
      <c r="P255" s="16">
        <v>10</v>
      </c>
      <c r="Q255" s="15">
        <v>10</v>
      </c>
      <c r="R255" s="16">
        <v>0</v>
      </c>
      <c r="S255" s="16">
        <v>0</v>
      </c>
      <c r="T255" s="16">
        <v>0</v>
      </c>
      <c r="U255" s="15">
        <v>22</v>
      </c>
      <c r="V255" s="15">
        <v>22</v>
      </c>
      <c r="W255" s="15">
        <v>22</v>
      </c>
      <c r="X255" s="15">
        <v>0</v>
      </c>
      <c r="Y255" s="15">
        <v>0</v>
      </c>
      <c r="Z255" s="16">
        <f>VLOOKUP(F255,'[4]EJECUTADO 30 ABRIL'!E254:L1006,8,TRUE)</f>
        <v>0</v>
      </c>
      <c r="AA255" s="16"/>
      <c r="AB255" s="16"/>
      <c r="AC255" s="16"/>
      <c r="AD255" s="16"/>
      <c r="AE255" s="16">
        <v>0</v>
      </c>
      <c r="AF255" s="16"/>
      <c r="AG255" s="16"/>
      <c r="AH255" s="16"/>
      <c r="AI255" s="16"/>
      <c r="AJ255" s="16"/>
      <c r="AK255" s="16"/>
      <c r="AL255" s="19">
        <v>32</v>
      </c>
      <c r="AM255" s="20" t="s">
        <v>89</v>
      </c>
      <c r="AN255" s="21">
        <v>1</v>
      </c>
    </row>
    <row r="256" spans="1:40" ht="15" customHeight="1">
      <c r="A256" t="str">
        <f t="shared" si="3"/>
        <v>SECRETARIA DE SALUD253</v>
      </c>
      <c r="B256" s="40" t="s">
        <v>521</v>
      </c>
      <c r="C256" s="22" t="s">
        <v>45</v>
      </c>
      <c r="D256" s="32" t="s">
        <v>522</v>
      </c>
      <c r="E256" s="23" t="s">
        <v>599</v>
      </c>
      <c r="F256" s="15">
        <v>253</v>
      </c>
      <c r="G256" s="16" t="s">
        <v>600</v>
      </c>
      <c r="H256" s="16" t="s">
        <v>601</v>
      </c>
      <c r="I256" s="16">
        <v>0</v>
      </c>
      <c r="J256" s="16">
        <v>0.9</v>
      </c>
      <c r="K256" s="16">
        <v>0.9</v>
      </c>
      <c r="L256" s="16">
        <v>0.9</v>
      </c>
      <c r="M256" s="16">
        <v>0.9</v>
      </c>
      <c r="N256" s="16">
        <v>0.9</v>
      </c>
      <c r="O256" s="16">
        <v>0.9</v>
      </c>
      <c r="P256" s="16">
        <v>0.9</v>
      </c>
      <c r="Q256" s="41">
        <v>0.9</v>
      </c>
      <c r="R256" s="16">
        <v>0</v>
      </c>
      <c r="S256" s="16">
        <v>0.02</v>
      </c>
      <c r="T256" s="16">
        <v>0.04</v>
      </c>
      <c r="U256" s="15">
        <v>8.3299999999999999E-2</v>
      </c>
      <c r="V256" s="15">
        <v>0.1053</v>
      </c>
      <c r="W256" s="15">
        <v>0.13769999999999999</v>
      </c>
      <c r="X256" s="15">
        <v>0.9</v>
      </c>
      <c r="Y256" s="15">
        <v>0.05</v>
      </c>
      <c r="Z256" s="16">
        <v>0.05</v>
      </c>
      <c r="AA256" s="16"/>
      <c r="AB256" s="16"/>
      <c r="AC256" s="16"/>
      <c r="AD256" s="16"/>
      <c r="AE256" s="16">
        <v>0.9</v>
      </c>
      <c r="AF256" s="16"/>
      <c r="AG256" s="16"/>
      <c r="AH256" s="16"/>
      <c r="AI256" s="16"/>
      <c r="AJ256" s="16"/>
      <c r="AK256" s="16"/>
      <c r="AL256" s="19">
        <v>1.0877000000000001</v>
      </c>
      <c r="AM256" s="20">
        <v>5.5555555555555559E-2</v>
      </c>
      <c r="AN256" s="21">
        <v>1</v>
      </c>
    </row>
    <row r="257" spans="1:40" ht="15" customHeight="1">
      <c r="A257" t="str">
        <f t="shared" si="3"/>
        <v>SECRETARIA DE SALUD254</v>
      </c>
      <c r="B257" s="40" t="s">
        <v>521</v>
      </c>
      <c r="C257" s="22" t="s">
        <v>45</v>
      </c>
      <c r="D257" s="32" t="s">
        <v>522</v>
      </c>
      <c r="E257" s="23" t="s">
        <v>599</v>
      </c>
      <c r="F257" s="15">
        <v>254</v>
      </c>
      <c r="G257" s="16" t="s">
        <v>602</v>
      </c>
      <c r="H257" s="16" t="s">
        <v>603</v>
      </c>
      <c r="I257" s="16">
        <v>0</v>
      </c>
      <c r="J257" s="16">
        <v>1</v>
      </c>
      <c r="K257" s="16">
        <v>4</v>
      </c>
      <c r="L257" s="16">
        <v>1</v>
      </c>
      <c r="M257" s="16">
        <v>0</v>
      </c>
      <c r="N257" s="16">
        <v>0</v>
      </c>
      <c r="O257" s="16">
        <v>0</v>
      </c>
      <c r="P257" s="16">
        <v>0</v>
      </c>
      <c r="Q257" s="15">
        <v>0</v>
      </c>
      <c r="R257" s="16">
        <v>0</v>
      </c>
      <c r="S257" s="16">
        <v>0</v>
      </c>
      <c r="T257" s="16">
        <v>0</v>
      </c>
      <c r="U257" s="15">
        <v>0</v>
      </c>
      <c r="V257" s="15"/>
      <c r="W257" s="15">
        <v>0</v>
      </c>
      <c r="X257" s="15">
        <v>1</v>
      </c>
      <c r="Y257" s="15">
        <v>0</v>
      </c>
      <c r="Z257" s="16">
        <f>VLOOKUP(F257,'[4]EJECUTADO 30 ABRIL'!E256:L1008,8,TRUE)</f>
        <v>0</v>
      </c>
      <c r="AA257" s="16"/>
      <c r="AB257" s="16"/>
      <c r="AC257" s="16"/>
      <c r="AD257" s="16"/>
      <c r="AE257" s="16">
        <v>1</v>
      </c>
      <c r="AF257" s="16"/>
      <c r="AG257" s="16"/>
      <c r="AH257" s="16"/>
      <c r="AI257" s="16"/>
      <c r="AJ257" s="16"/>
      <c r="AK257" s="16"/>
      <c r="AL257" s="19">
        <v>0</v>
      </c>
      <c r="AM257" s="20">
        <v>0</v>
      </c>
      <c r="AN257" s="21">
        <v>0</v>
      </c>
    </row>
    <row r="258" spans="1:40" ht="15" customHeight="1">
      <c r="A258" t="str">
        <f t="shared" si="3"/>
        <v>SECRETARIA DE SALUD255</v>
      </c>
      <c r="B258" s="40" t="s">
        <v>521</v>
      </c>
      <c r="C258" s="22" t="s">
        <v>45</v>
      </c>
      <c r="D258" s="32" t="s">
        <v>522</v>
      </c>
      <c r="E258" s="23" t="s">
        <v>599</v>
      </c>
      <c r="F258" s="15">
        <v>255</v>
      </c>
      <c r="G258" s="16" t="s">
        <v>604</v>
      </c>
      <c r="H258" s="16" t="s">
        <v>605</v>
      </c>
      <c r="I258" s="16">
        <v>0</v>
      </c>
      <c r="J258" s="16">
        <v>4</v>
      </c>
      <c r="K258" s="16">
        <v>4</v>
      </c>
      <c r="L258" s="16">
        <v>1</v>
      </c>
      <c r="M258" s="16">
        <v>0</v>
      </c>
      <c r="N258" s="16">
        <v>0</v>
      </c>
      <c r="O258" s="16">
        <v>1</v>
      </c>
      <c r="P258" s="16">
        <v>1</v>
      </c>
      <c r="Q258" s="41">
        <v>1</v>
      </c>
      <c r="R258" s="16">
        <v>0</v>
      </c>
      <c r="S258" s="16">
        <v>0</v>
      </c>
      <c r="T258" s="16">
        <v>0</v>
      </c>
      <c r="U258" s="15">
        <v>6.25E-2</v>
      </c>
      <c r="V258" s="15">
        <v>6.25E-2</v>
      </c>
      <c r="W258" s="15">
        <v>6.25E-2</v>
      </c>
      <c r="X258" s="15">
        <v>2</v>
      </c>
      <c r="Y258" s="15">
        <v>0</v>
      </c>
      <c r="Z258" s="16">
        <f>VLOOKUP(F258,'[4]EJECUTADO 30 ABRIL'!E257:L1009,8,TRUE)</f>
        <v>0</v>
      </c>
      <c r="AA258" s="16"/>
      <c r="AB258" s="16"/>
      <c r="AC258" s="16"/>
      <c r="AD258" s="16"/>
      <c r="AE258" s="16">
        <v>0</v>
      </c>
      <c r="AF258" s="16"/>
      <c r="AG258" s="16"/>
      <c r="AH258" s="16"/>
      <c r="AI258" s="16"/>
      <c r="AJ258" s="16"/>
      <c r="AK258" s="16"/>
      <c r="AL258" s="19">
        <v>1.0625</v>
      </c>
      <c r="AM258" s="20">
        <v>0</v>
      </c>
      <c r="AN258" s="21">
        <v>0.265625</v>
      </c>
    </row>
    <row r="259" spans="1:40" ht="15" customHeight="1">
      <c r="A259" t="str">
        <f t="shared" si="3"/>
        <v>SECRETARIA DE SALUD256</v>
      </c>
      <c r="B259" s="40" t="s">
        <v>521</v>
      </c>
      <c r="C259" s="22" t="s">
        <v>45</v>
      </c>
      <c r="D259" s="32" t="s">
        <v>522</v>
      </c>
      <c r="E259" s="23" t="s">
        <v>599</v>
      </c>
      <c r="F259" s="15">
        <v>256</v>
      </c>
      <c r="G259" s="16" t="s">
        <v>606</v>
      </c>
      <c r="H259" s="16" t="s">
        <v>607</v>
      </c>
      <c r="I259" s="16">
        <v>4</v>
      </c>
      <c r="J259" s="16">
        <v>10</v>
      </c>
      <c r="K259" s="16">
        <v>6</v>
      </c>
      <c r="L259" s="16">
        <v>2</v>
      </c>
      <c r="M259" s="16">
        <v>0</v>
      </c>
      <c r="N259" s="16">
        <v>0</v>
      </c>
      <c r="O259" s="16">
        <v>0</v>
      </c>
      <c r="P259" s="16">
        <v>2</v>
      </c>
      <c r="Q259" s="15">
        <v>2</v>
      </c>
      <c r="R259" s="16">
        <v>0</v>
      </c>
      <c r="S259" s="16">
        <v>0</v>
      </c>
      <c r="T259" s="16">
        <v>0</v>
      </c>
      <c r="U259" s="15">
        <v>0</v>
      </c>
      <c r="V259" s="15">
        <v>0</v>
      </c>
      <c r="W259" s="15">
        <v>0</v>
      </c>
      <c r="X259" s="15">
        <v>2</v>
      </c>
      <c r="Y259" s="15">
        <v>0</v>
      </c>
      <c r="Z259" s="16">
        <f>VLOOKUP(F259,'[4]EJECUTADO 30 ABRIL'!E258:L1010,8,TRUE)</f>
        <v>0</v>
      </c>
      <c r="AA259" s="16"/>
      <c r="AB259" s="16"/>
      <c r="AC259" s="16"/>
      <c r="AD259" s="16"/>
      <c r="AE259" s="16">
        <v>2</v>
      </c>
      <c r="AF259" s="16"/>
      <c r="AG259" s="16"/>
      <c r="AH259" s="16"/>
      <c r="AI259" s="16"/>
      <c r="AJ259" s="16"/>
      <c r="AK259" s="16"/>
      <c r="AL259" s="19">
        <v>2</v>
      </c>
      <c r="AM259" s="20">
        <v>0</v>
      </c>
      <c r="AN259" s="21">
        <v>0.33333333333333331</v>
      </c>
    </row>
    <row r="260" spans="1:40" ht="15" customHeight="1">
      <c r="A260" t="str">
        <f t="shared" si="3"/>
        <v>SECRETARIA DE SALUD257</v>
      </c>
      <c r="B260" s="40" t="s">
        <v>521</v>
      </c>
      <c r="C260" s="22" t="s">
        <v>45</v>
      </c>
      <c r="D260" s="32" t="s">
        <v>522</v>
      </c>
      <c r="E260" s="23" t="s">
        <v>599</v>
      </c>
      <c r="F260" s="15">
        <v>257</v>
      </c>
      <c r="G260" s="16" t="s">
        <v>608</v>
      </c>
      <c r="H260" s="16" t="s">
        <v>609</v>
      </c>
      <c r="I260" s="16">
        <v>0</v>
      </c>
      <c r="J260" s="16">
        <v>4</v>
      </c>
      <c r="K260" s="16">
        <v>4</v>
      </c>
      <c r="L260" s="16">
        <v>1</v>
      </c>
      <c r="M260" s="16">
        <v>0</v>
      </c>
      <c r="N260" s="16">
        <v>0</v>
      </c>
      <c r="O260" s="16">
        <v>0</v>
      </c>
      <c r="P260" s="16">
        <v>1</v>
      </c>
      <c r="Q260" s="41">
        <v>1</v>
      </c>
      <c r="R260" s="16">
        <v>0</v>
      </c>
      <c r="S260" s="16">
        <v>0</v>
      </c>
      <c r="T260" s="16">
        <v>0</v>
      </c>
      <c r="U260" s="15">
        <v>6.25E-2</v>
      </c>
      <c r="V260" s="15">
        <v>6.25E-2</v>
      </c>
      <c r="W260" s="15">
        <v>6.25E-2</v>
      </c>
      <c r="X260" s="15">
        <v>1</v>
      </c>
      <c r="Y260" s="15">
        <v>0</v>
      </c>
      <c r="Z260" s="16">
        <f>VLOOKUP(F260,'[4]EJECUTADO 30 ABRIL'!E259:L1011,8,TRUE)</f>
        <v>0</v>
      </c>
      <c r="AA260" s="16"/>
      <c r="AB260" s="16"/>
      <c r="AC260" s="16"/>
      <c r="AD260" s="16"/>
      <c r="AE260" s="16">
        <v>1</v>
      </c>
      <c r="AF260" s="16"/>
      <c r="AG260" s="16"/>
      <c r="AH260" s="16"/>
      <c r="AI260" s="16"/>
      <c r="AJ260" s="16"/>
      <c r="AK260" s="16"/>
      <c r="AL260" s="19">
        <v>1.0625</v>
      </c>
      <c r="AM260" s="20">
        <v>0</v>
      </c>
      <c r="AN260" s="21">
        <v>0.265625</v>
      </c>
    </row>
    <row r="261" spans="1:40" ht="15" customHeight="1">
      <c r="A261" t="str">
        <f t="shared" si="3"/>
        <v>SECRETARIA DE SALUD258</v>
      </c>
      <c r="B261" s="40" t="s">
        <v>521</v>
      </c>
      <c r="C261" s="22" t="s">
        <v>45</v>
      </c>
      <c r="D261" s="32" t="s">
        <v>522</v>
      </c>
      <c r="E261" s="23" t="s">
        <v>599</v>
      </c>
      <c r="F261" s="15">
        <v>258</v>
      </c>
      <c r="G261" s="16" t="s">
        <v>610</v>
      </c>
      <c r="H261" s="16" t="s">
        <v>611</v>
      </c>
      <c r="I261" s="16">
        <v>0</v>
      </c>
      <c r="J261" s="16">
        <v>0.8</v>
      </c>
      <c r="K261" s="16">
        <v>0.8</v>
      </c>
      <c r="L261" s="16">
        <v>0.2</v>
      </c>
      <c r="M261" s="16">
        <v>0</v>
      </c>
      <c r="N261" s="16">
        <v>0</v>
      </c>
      <c r="O261" s="16">
        <v>0.05</v>
      </c>
      <c r="P261" s="16">
        <v>0.2</v>
      </c>
      <c r="Q261" s="41">
        <v>0.2</v>
      </c>
      <c r="R261" s="16">
        <v>0</v>
      </c>
      <c r="S261" s="16">
        <v>0</v>
      </c>
      <c r="T261" s="16">
        <v>0</v>
      </c>
      <c r="U261" s="15">
        <v>6.25E-2</v>
      </c>
      <c r="V261" s="15">
        <v>6.25E-2</v>
      </c>
      <c r="W261" s="15">
        <v>6.25E-2</v>
      </c>
      <c r="X261" s="15">
        <v>0.2</v>
      </c>
      <c r="Y261" s="15">
        <v>0</v>
      </c>
      <c r="Z261" s="16">
        <f>VLOOKUP(F261,'[4]EJECUTADO 30 ABRIL'!E260:L1012,8,TRUE)</f>
        <v>0</v>
      </c>
      <c r="AA261" s="16"/>
      <c r="AB261" s="16"/>
      <c r="AC261" s="16"/>
      <c r="AD261" s="16"/>
      <c r="AE261" s="16">
        <v>0.2</v>
      </c>
      <c r="AF261" s="16"/>
      <c r="AG261" s="16"/>
      <c r="AH261" s="16"/>
      <c r="AI261" s="16"/>
      <c r="AJ261" s="16"/>
      <c r="AK261" s="16"/>
      <c r="AL261" s="19">
        <v>0.26250000000000001</v>
      </c>
      <c r="AM261" s="20">
        <v>0</v>
      </c>
      <c r="AN261" s="21">
        <v>0.328125</v>
      </c>
    </row>
    <row r="262" spans="1:40" ht="15" customHeight="1">
      <c r="A262" t="str">
        <f t="shared" ref="A262:A325" si="4">CONCATENATE(B262,F262)</f>
        <v>SECRETARIA DE SALUD259</v>
      </c>
      <c r="B262" s="40" t="s">
        <v>521</v>
      </c>
      <c r="C262" s="22" t="s">
        <v>45</v>
      </c>
      <c r="D262" s="32" t="s">
        <v>522</v>
      </c>
      <c r="E262" s="25" t="s">
        <v>612</v>
      </c>
      <c r="F262" s="15">
        <v>259</v>
      </c>
      <c r="G262" s="16" t="s">
        <v>613</v>
      </c>
      <c r="H262" s="16" t="s">
        <v>614</v>
      </c>
      <c r="I262" s="16">
        <v>5</v>
      </c>
      <c r="J262" s="16">
        <v>25</v>
      </c>
      <c r="K262" s="16">
        <v>20</v>
      </c>
      <c r="L262" s="16">
        <v>5</v>
      </c>
      <c r="M262" s="16">
        <v>0</v>
      </c>
      <c r="N262" s="16">
        <v>0</v>
      </c>
      <c r="O262" s="16">
        <v>0</v>
      </c>
      <c r="P262" s="16">
        <v>5</v>
      </c>
      <c r="Q262" s="15">
        <v>6</v>
      </c>
      <c r="R262" s="16">
        <v>0</v>
      </c>
      <c r="S262" s="16">
        <v>0</v>
      </c>
      <c r="T262" s="16">
        <v>0</v>
      </c>
      <c r="U262" s="15">
        <v>6</v>
      </c>
      <c r="V262" s="15">
        <v>6</v>
      </c>
      <c r="W262" s="15">
        <v>6</v>
      </c>
      <c r="X262" s="15">
        <v>5</v>
      </c>
      <c r="Y262" s="15">
        <v>0</v>
      </c>
      <c r="Z262" s="16">
        <f>VLOOKUP(F262,'[4]EJECUTADO 30 ABRIL'!E261:L1013,8,TRUE)</f>
        <v>0</v>
      </c>
      <c r="AA262" s="16"/>
      <c r="AB262" s="16"/>
      <c r="AC262" s="16"/>
      <c r="AD262" s="16"/>
      <c r="AE262" s="16">
        <v>5</v>
      </c>
      <c r="AF262" s="16"/>
      <c r="AG262" s="16"/>
      <c r="AH262" s="16"/>
      <c r="AI262" s="16"/>
      <c r="AJ262" s="16"/>
      <c r="AK262" s="16"/>
      <c r="AL262" s="19">
        <v>11</v>
      </c>
      <c r="AM262" s="20">
        <v>0</v>
      </c>
      <c r="AN262" s="21">
        <v>0.55000000000000004</v>
      </c>
    </row>
    <row r="263" spans="1:40" ht="15" customHeight="1">
      <c r="A263" t="str">
        <f t="shared" si="4"/>
        <v>SECRETARIA DE SALUD260</v>
      </c>
      <c r="B263" s="40" t="s">
        <v>521</v>
      </c>
      <c r="C263" s="22" t="s">
        <v>45</v>
      </c>
      <c r="D263" s="32" t="s">
        <v>522</v>
      </c>
      <c r="E263" s="25" t="s">
        <v>612</v>
      </c>
      <c r="F263" s="15">
        <v>260</v>
      </c>
      <c r="G263" s="16" t="s">
        <v>615</v>
      </c>
      <c r="H263" s="16" t="s">
        <v>616</v>
      </c>
      <c r="I263" s="16">
        <v>0</v>
      </c>
      <c r="J263" s="16">
        <v>1</v>
      </c>
      <c r="K263" s="16">
        <v>1</v>
      </c>
      <c r="L263" s="16">
        <v>0</v>
      </c>
      <c r="M263" s="16">
        <v>0</v>
      </c>
      <c r="N263" s="16">
        <v>0</v>
      </c>
      <c r="O263" s="16">
        <v>0</v>
      </c>
      <c r="P263" s="16">
        <v>0</v>
      </c>
      <c r="Q263" s="41">
        <v>1</v>
      </c>
      <c r="R263" s="16">
        <v>0</v>
      </c>
      <c r="S263" s="16">
        <v>0</v>
      </c>
      <c r="T263" s="16">
        <v>0</v>
      </c>
      <c r="U263" s="15">
        <v>0.15</v>
      </c>
      <c r="V263" s="15">
        <v>0.15</v>
      </c>
      <c r="W263" s="15">
        <v>0.15</v>
      </c>
      <c r="X263" s="15">
        <v>0</v>
      </c>
      <c r="Y263" s="15">
        <v>0</v>
      </c>
      <c r="Z263" s="16">
        <f>VLOOKUP(F263,'[4]EJECUTADO 30 ABRIL'!E262:L1014,8,TRUE)</f>
        <v>0</v>
      </c>
      <c r="AA263" s="16"/>
      <c r="AB263" s="16"/>
      <c r="AC263" s="16"/>
      <c r="AD263" s="16"/>
      <c r="AE263" s="16">
        <v>1</v>
      </c>
      <c r="AF263" s="16"/>
      <c r="AG263" s="16"/>
      <c r="AH263" s="16"/>
      <c r="AI263" s="16"/>
      <c r="AJ263" s="16"/>
      <c r="AK263" s="16"/>
      <c r="AL263" s="19">
        <v>0.15</v>
      </c>
      <c r="AM263" s="20" t="s">
        <v>89</v>
      </c>
      <c r="AN263" s="21">
        <v>0.15</v>
      </c>
    </row>
    <row r="264" spans="1:40" ht="15" customHeight="1">
      <c r="A264" t="str">
        <f t="shared" si="4"/>
        <v>SECRETARIA DE SALUD261</v>
      </c>
      <c r="B264" s="40" t="s">
        <v>521</v>
      </c>
      <c r="C264" s="22" t="s">
        <v>45</v>
      </c>
      <c r="D264" s="32" t="s">
        <v>522</v>
      </c>
      <c r="E264" s="25" t="s">
        <v>612</v>
      </c>
      <c r="F264" s="15">
        <v>261</v>
      </c>
      <c r="G264" s="16" t="s">
        <v>617</v>
      </c>
      <c r="H264" s="16" t="s">
        <v>618</v>
      </c>
      <c r="I264" s="16">
        <v>0</v>
      </c>
      <c r="J264" s="16">
        <v>4</v>
      </c>
      <c r="K264" s="16">
        <v>4</v>
      </c>
      <c r="L264" s="16">
        <v>1</v>
      </c>
      <c r="M264" s="16">
        <v>0</v>
      </c>
      <c r="N264" s="16">
        <v>1</v>
      </c>
      <c r="O264" s="16">
        <v>1</v>
      </c>
      <c r="P264" s="16">
        <v>1</v>
      </c>
      <c r="Q264" s="15">
        <v>1</v>
      </c>
      <c r="R264" s="16">
        <v>0</v>
      </c>
      <c r="S264" s="16">
        <v>0</v>
      </c>
      <c r="T264" s="16">
        <v>0.1</v>
      </c>
      <c r="U264" s="15">
        <v>0.33</v>
      </c>
      <c r="V264" s="15">
        <v>0.66</v>
      </c>
      <c r="W264" s="15">
        <v>1</v>
      </c>
      <c r="X264" s="15">
        <v>1</v>
      </c>
      <c r="Y264" s="15">
        <v>0.2</v>
      </c>
      <c r="Z264" s="16">
        <f>VLOOKUP(F264,'[4]EJECUTADO 30 ABRIL'!E263:L1015,8,TRUE)</f>
        <v>0.4</v>
      </c>
      <c r="AA264" s="16"/>
      <c r="AB264" s="16"/>
      <c r="AC264" s="16"/>
      <c r="AD264" s="16"/>
      <c r="AE264" s="16">
        <v>1</v>
      </c>
      <c r="AF264" s="16"/>
      <c r="AG264" s="16"/>
      <c r="AH264" s="16"/>
      <c r="AI264" s="16"/>
      <c r="AJ264" s="16"/>
      <c r="AK264" s="16"/>
      <c r="AL264" s="19">
        <v>2.4</v>
      </c>
      <c r="AM264" s="20">
        <v>0.4</v>
      </c>
      <c r="AN264" s="21">
        <v>0.6</v>
      </c>
    </row>
    <row r="265" spans="1:40" ht="15" customHeight="1">
      <c r="A265" t="str">
        <f t="shared" si="4"/>
        <v>SECRETARIA DE SALUD262</v>
      </c>
      <c r="B265" s="40" t="s">
        <v>521</v>
      </c>
      <c r="C265" s="22" t="s">
        <v>45</v>
      </c>
      <c r="D265" s="32" t="s">
        <v>522</v>
      </c>
      <c r="E265" s="25" t="s">
        <v>612</v>
      </c>
      <c r="F265" s="15">
        <v>262</v>
      </c>
      <c r="G265" s="16" t="s">
        <v>619</v>
      </c>
      <c r="H265" s="16" t="s">
        <v>620</v>
      </c>
      <c r="I265" s="16">
        <v>0</v>
      </c>
      <c r="J265" s="16">
        <v>1</v>
      </c>
      <c r="K265" s="16">
        <v>4</v>
      </c>
      <c r="L265" s="16">
        <v>1</v>
      </c>
      <c r="M265" s="16">
        <v>0</v>
      </c>
      <c r="N265" s="16">
        <v>0</v>
      </c>
      <c r="O265" s="16">
        <v>0</v>
      </c>
      <c r="P265" s="16">
        <v>1</v>
      </c>
      <c r="Q265" s="15">
        <v>0</v>
      </c>
      <c r="R265" s="16">
        <v>0</v>
      </c>
      <c r="S265" s="16">
        <v>0</v>
      </c>
      <c r="T265" s="16">
        <v>0</v>
      </c>
      <c r="U265" s="15">
        <v>0</v>
      </c>
      <c r="V265" s="15"/>
      <c r="W265" s="15">
        <v>0</v>
      </c>
      <c r="X265" s="15">
        <v>0</v>
      </c>
      <c r="Y265" s="15">
        <v>0</v>
      </c>
      <c r="Z265" s="16">
        <f>VLOOKUP(F265,'[4]EJECUTADO 30 ABRIL'!E264:L1016,8,TRUE)</f>
        <v>0</v>
      </c>
      <c r="AA265" s="16"/>
      <c r="AB265" s="16"/>
      <c r="AC265" s="16"/>
      <c r="AD265" s="16"/>
      <c r="AE265" s="16">
        <v>0</v>
      </c>
      <c r="AF265" s="16"/>
      <c r="AG265" s="16"/>
      <c r="AH265" s="16"/>
      <c r="AI265" s="16"/>
      <c r="AJ265" s="16"/>
      <c r="AK265" s="16"/>
      <c r="AL265" s="19">
        <v>1</v>
      </c>
      <c r="AM265" s="20" t="s">
        <v>89</v>
      </c>
      <c r="AN265" s="21">
        <v>0.25</v>
      </c>
    </row>
    <row r="266" spans="1:40" ht="15" customHeight="1">
      <c r="A266" t="str">
        <f t="shared" si="4"/>
        <v>SECRETARIA DE SALUD263</v>
      </c>
      <c r="B266" s="40" t="s">
        <v>521</v>
      </c>
      <c r="C266" s="22" t="s">
        <v>45</v>
      </c>
      <c r="D266" s="32" t="s">
        <v>522</v>
      </c>
      <c r="E266" s="25" t="s">
        <v>612</v>
      </c>
      <c r="F266" s="15">
        <v>263</v>
      </c>
      <c r="G266" s="16" t="s">
        <v>621</v>
      </c>
      <c r="H266" s="16" t="s">
        <v>622</v>
      </c>
      <c r="I266" s="16">
        <v>0</v>
      </c>
      <c r="J266" s="16">
        <v>1</v>
      </c>
      <c r="K266" s="16">
        <v>1</v>
      </c>
      <c r="L266" s="16">
        <v>0</v>
      </c>
      <c r="M266" s="16">
        <v>0</v>
      </c>
      <c r="N266" s="16">
        <v>0</v>
      </c>
      <c r="O266" s="16">
        <v>0</v>
      </c>
      <c r="P266" s="16">
        <v>0</v>
      </c>
      <c r="Q266" s="15">
        <v>0</v>
      </c>
      <c r="R266" s="16">
        <v>0</v>
      </c>
      <c r="S266" s="16">
        <v>0</v>
      </c>
      <c r="T266" s="16">
        <v>0</v>
      </c>
      <c r="U266" s="15">
        <v>0</v>
      </c>
      <c r="V266" s="15"/>
      <c r="W266" s="15">
        <v>0</v>
      </c>
      <c r="X266" s="15">
        <v>1</v>
      </c>
      <c r="Y266" s="15">
        <v>0</v>
      </c>
      <c r="Z266" s="16">
        <f>VLOOKUP(F266,'[4]EJECUTADO 30 ABRIL'!E265:L1017,8,TRUE)</f>
        <v>0</v>
      </c>
      <c r="AA266" s="16"/>
      <c r="AB266" s="16"/>
      <c r="AC266" s="16"/>
      <c r="AD266" s="16"/>
      <c r="AE266" s="16">
        <v>0</v>
      </c>
      <c r="AF266" s="16"/>
      <c r="AG266" s="16"/>
      <c r="AH266" s="16"/>
      <c r="AI266" s="16"/>
      <c r="AJ266" s="16"/>
      <c r="AK266" s="16"/>
      <c r="AL266" s="19">
        <v>0</v>
      </c>
      <c r="AM266" s="20">
        <v>0</v>
      </c>
      <c r="AN266" s="21">
        <v>0</v>
      </c>
    </row>
    <row r="267" spans="1:40" ht="15" customHeight="1">
      <c r="A267" t="str">
        <f t="shared" si="4"/>
        <v>SECRETARIA DE SALUD264</v>
      </c>
      <c r="B267" s="40" t="s">
        <v>521</v>
      </c>
      <c r="C267" s="22" t="s">
        <v>45</v>
      </c>
      <c r="D267" s="32" t="s">
        <v>522</v>
      </c>
      <c r="E267" s="25" t="s">
        <v>612</v>
      </c>
      <c r="F267" s="15">
        <v>264</v>
      </c>
      <c r="G267" s="16" t="s">
        <v>623</v>
      </c>
      <c r="H267" s="16" t="s">
        <v>624</v>
      </c>
      <c r="I267" s="16">
        <v>0</v>
      </c>
      <c r="J267" s="16">
        <v>4</v>
      </c>
      <c r="K267" s="16">
        <v>4</v>
      </c>
      <c r="L267" s="16">
        <v>1</v>
      </c>
      <c r="M267" s="16">
        <v>0</v>
      </c>
      <c r="N267" s="16">
        <v>0</v>
      </c>
      <c r="O267" s="16">
        <v>0</v>
      </c>
      <c r="P267" s="16">
        <v>1</v>
      </c>
      <c r="Q267" s="15">
        <v>1</v>
      </c>
      <c r="R267" s="16">
        <v>0</v>
      </c>
      <c r="S267" s="16">
        <v>0</v>
      </c>
      <c r="T267" s="16">
        <v>0</v>
      </c>
      <c r="U267" s="15">
        <v>0</v>
      </c>
      <c r="V267" s="15">
        <v>0</v>
      </c>
      <c r="W267" s="15">
        <v>0</v>
      </c>
      <c r="X267" s="15">
        <v>1</v>
      </c>
      <c r="Y267" s="15">
        <v>0</v>
      </c>
      <c r="Z267" s="16">
        <f>VLOOKUP(F267,'[4]EJECUTADO 30 ABRIL'!E266:L1018,8,TRUE)</f>
        <v>0</v>
      </c>
      <c r="AA267" s="16"/>
      <c r="AB267" s="16"/>
      <c r="AC267" s="16"/>
      <c r="AD267" s="16"/>
      <c r="AE267" s="16">
        <v>1</v>
      </c>
      <c r="AF267" s="16"/>
      <c r="AG267" s="16"/>
      <c r="AH267" s="16"/>
      <c r="AI267" s="16"/>
      <c r="AJ267" s="16"/>
      <c r="AK267" s="16"/>
      <c r="AL267" s="19">
        <v>1</v>
      </c>
      <c r="AM267" s="20">
        <v>0</v>
      </c>
      <c r="AN267" s="21">
        <v>0.25</v>
      </c>
    </row>
    <row r="268" spans="1:40" ht="15" customHeight="1">
      <c r="A268" t="str">
        <f t="shared" si="4"/>
        <v>SECRETARIA DE SALUD265</v>
      </c>
      <c r="B268" s="40" t="s">
        <v>521</v>
      </c>
      <c r="C268" s="22" t="s">
        <v>45</v>
      </c>
      <c r="D268" s="32" t="s">
        <v>522</v>
      </c>
      <c r="E268" s="25" t="s">
        <v>612</v>
      </c>
      <c r="F268" s="15">
        <v>265</v>
      </c>
      <c r="G268" s="16" t="s">
        <v>625</v>
      </c>
      <c r="H268" s="16" t="s">
        <v>626</v>
      </c>
      <c r="I268" s="16">
        <v>0</v>
      </c>
      <c r="J268" s="16">
        <v>0.8</v>
      </c>
      <c r="K268" s="16">
        <v>0.8</v>
      </c>
      <c r="L268" s="16">
        <v>0.2</v>
      </c>
      <c r="M268" s="16">
        <v>0</v>
      </c>
      <c r="N268" s="16">
        <v>0.05</v>
      </c>
      <c r="O268" s="16">
        <v>0.15</v>
      </c>
      <c r="P268" s="16">
        <v>0.2</v>
      </c>
      <c r="Q268" s="15">
        <v>0.2</v>
      </c>
      <c r="R268" s="16">
        <v>0</v>
      </c>
      <c r="S268" s="16">
        <v>0</v>
      </c>
      <c r="T268" s="16">
        <v>0.1</v>
      </c>
      <c r="U268" s="15">
        <v>0.1</v>
      </c>
      <c r="V268" s="15">
        <v>0.15</v>
      </c>
      <c r="W268" s="15">
        <v>0.2</v>
      </c>
      <c r="X268" s="15">
        <v>0.2</v>
      </c>
      <c r="Y268" s="15">
        <v>0.02</v>
      </c>
      <c r="Z268" s="16">
        <f>VLOOKUP(F268,'[4]EJECUTADO 30 ABRIL'!E267:L1019,8,TRUE)</f>
        <v>0.06</v>
      </c>
      <c r="AA268" s="16"/>
      <c r="AB268" s="16"/>
      <c r="AC268" s="16"/>
      <c r="AD268" s="16"/>
      <c r="AE268" s="16">
        <v>0.2</v>
      </c>
      <c r="AF268" s="16"/>
      <c r="AG268" s="16"/>
      <c r="AH268" s="16"/>
      <c r="AI268" s="16"/>
      <c r="AJ268" s="16"/>
      <c r="AK268" s="16"/>
      <c r="AL268" s="19">
        <v>0.46</v>
      </c>
      <c r="AM268" s="20">
        <v>0.3</v>
      </c>
      <c r="AN268" s="21">
        <v>0.57499999999999996</v>
      </c>
    </row>
    <row r="269" spans="1:40" ht="15" customHeight="1">
      <c r="A269" t="str">
        <f t="shared" si="4"/>
        <v>SECRETARIA DE SALUD266</v>
      </c>
      <c r="B269" s="40" t="s">
        <v>521</v>
      </c>
      <c r="C269" s="22" t="s">
        <v>45</v>
      </c>
      <c r="D269" s="32" t="s">
        <v>522</v>
      </c>
      <c r="E269" s="23" t="s">
        <v>627</v>
      </c>
      <c r="F269" s="15">
        <v>266</v>
      </c>
      <c r="G269" s="16" t="s">
        <v>628</v>
      </c>
      <c r="H269" s="16" t="s">
        <v>629</v>
      </c>
      <c r="I269" s="16">
        <v>87</v>
      </c>
      <c r="J269" s="16">
        <v>87</v>
      </c>
      <c r="K269" s="16">
        <v>87</v>
      </c>
      <c r="L269" s="16">
        <v>21</v>
      </c>
      <c r="M269" s="16">
        <v>0</v>
      </c>
      <c r="N269" s="16">
        <v>5</v>
      </c>
      <c r="O269" s="16">
        <v>14</v>
      </c>
      <c r="P269" s="16">
        <v>21</v>
      </c>
      <c r="Q269" s="15">
        <v>22</v>
      </c>
      <c r="R269" s="16">
        <v>0</v>
      </c>
      <c r="S269" s="16">
        <v>0</v>
      </c>
      <c r="T269" s="16">
        <v>6</v>
      </c>
      <c r="U269" s="15">
        <v>14</v>
      </c>
      <c r="V269" s="15">
        <v>18</v>
      </c>
      <c r="W269" s="15">
        <v>22</v>
      </c>
      <c r="X269" s="15">
        <v>22</v>
      </c>
      <c r="Y269" s="15">
        <v>0</v>
      </c>
      <c r="Z269" s="16">
        <f>VLOOKUP(F269,'[4]EJECUTADO 30 ABRIL'!E268:L1020,8,TRUE)</f>
        <v>3</v>
      </c>
      <c r="AA269" s="16"/>
      <c r="AB269" s="16"/>
      <c r="AC269" s="16"/>
      <c r="AD269" s="16"/>
      <c r="AE269" s="16">
        <v>22</v>
      </c>
      <c r="AF269" s="16"/>
      <c r="AG269" s="16"/>
      <c r="AH269" s="16"/>
      <c r="AI269" s="16"/>
      <c r="AJ269" s="16"/>
      <c r="AK269" s="16"/>
      <c r="AL269" s="19">
        <v>46</v>
      </c>
      <c r="AM269" s="20">
        <v>0.13636363636363635</v>
      </c>
      <c r="AN269" s="21">
        <v>0.52873563218390807</v>
      </c>
    </row>
    <row r="270" spans="1:40" ht="15" customHeight="1">
      <c r="A270" t="str">
        <f t="shared" si="4"/>
        <v>SECRETARIA DE SALUD267</v>
      </c>
      <c r="B270" s="40" t="s">
        <v>521</v>
      </c>
      <c r="C270" s="22" t="s">
        <v>45</v>
      </c>
      <c r="D270" s="32" t="s">
        <v>522</v>
      </c>
      <c r="E270" s="23" t="s">
        <v>627</v>
      </c>
      <c r="F270" s="15">
        <v>267</v>
      </c>
      <c r="G270" s="16" t="s">
        <v>630</v>
      </c>
      <c r="H270" s="16" t="s">
        <v>631</v>
      </c>
      <c r="I270" s="16">
        <v>0</v>
      </c>
      <c r="J270" s="16">
        <v>4</v>
      </c>
      <c r="K270" s="16">
        <v>4</v>
      </c>
      <c r="L270" s="16">
        <v>1</v>
      </c>
      <c r="M270" s="16">
        <v>0</v>
      </c>
      <c r="N270" s="16">
        <v>1</v>
      </c>
      <c r="O270" s="16">
        <v>1</v>
      </c>
      <c r="P270" s="16">
        <v>1</v>
      </c>
      <c r="Q270" s="15">
        <v>1</v>
      </c>
      <c r="R270" s="16">
        <v>0</v>
      </c>
      <c r="S270" s="16">
        <v>0</v>
      </c>
      <c r="T270" s="16">
        <v>0.5</v>
      </c>
      <c r="U270" s="15">
        <v>0.5</v>
      </c>
      <c r="V270" s="15">
        <v>0.7</v>
      </c>
      <c r="W270" s="15">
        <v>1</v>
      </c>
      <c r="X270" s="15">
        <v>1</v>
      </c>
      <c r="Y270" s="15">
        <v>0.2</v>
      </c>
      <c r="Z270" s="16">
        <f>VLOOKUP(F270,'[4]EJECUTADO 30 ABRIL'!E269:L1021,8,TRUE)</f>
        <v>0.3</v>
      </c>
      <c r="AA270" s="16"/>
      <c r="AB270" s="16"/>
      <c r="AC270" s="16"/>
      <c r="AD270" s="16"/>
      <c r="AE270" s="16">
        <v>1</v>
      </c>
      <c r="AF270" s="16"/>
      <c r="AG270" s="16"/>
      <c r="AH270" s="16"/>
      <c r="AI270" s="16"/>
      <c r="AJ270" s="16"/>
      <c r="AK270" s="16"/>
      <c r="AL270" s="19">
        <v>2.2999999999999998</v>
      </c>
      <c r="AM270" s="20">
        <v>0.3</v>
      </c>
      <c r="AN270" s="21">
        <v>0.57499999999999996</v>
      </c>
    </row>
    <row r="271" spans="1:40" ht="15" customHeight="1">
      <c r="A271" t="str">
        <f t="shared" si="4"/>
        <v>SECRETARIA DE SALUD268</v>
      </c>
      <c r="B271" s="40" t="s">
        <v>521</v>
      </c>
      <c r="C271" s="22" t="s">
        <v>45</v>
      </c>
      <c r="D271" s="32" t="s">
        <v>522</v>
      </c>
      <c r="E271" s="23" t="s">
        <v>627</v>
      </c>
      <c r="F271" s="15">
        <v>268</v>
      </c>
      <c r="G271" s="16" t="s">
        <v>632</v>
      </c>
      <c r="H271" s="16" t="s">
        <v>633</v>
      </c>
      <c r="I271" s="16">
        <v>68</v>
      </c>
      <c r="J271" s="16">
        <v>68</v>
      </c>
      <c r="K271" s="16">
        <v>68</v>
      </c>
      <c r="L271" s="16">
        <v>68</v>
      </c>
      <c r="M271" s="16">
        <v>68</v>
      </c>
      <c r="N271" s="16">
        <v>68</v>
      </c>
      <c r="O271" s="16">
        <v>68</v>
      </c>
      <c r="P271" s="16">
        <v>68</v>
      </c>
      <c r="Q271" s="41">
        <v>68</v>
      </c>
      <c r="R271" s="16">
        <v>0</v>
      </c>
      <c r="S271" s="16">
        <v>17</v>
      </c>
      <c r="T271" s="16">
        <v>17</v>
      </c>
      <c r="U271" s="15">
        <v>17</v>
      </c>
      <c r="V271" s="15">
        <v>43</v>
      </c>
      <c r="W271" s="15">
        <v>68</v>
      </c>
      <c r="X271" s="15">
        <v>68</v>
      </c>
      <c r="Y271" s="15">
        <v>4.3600000000000002E-3</v>
      </c>
      <c r="Z271" s="16">
        <f>VLOOKUP(F271,'[4]EJECUTADO 30 ABRIL'!E270:L1022,8,TRUE)</f>
        <v>0.1</v>
      </c>
      <c r="AA271" s="16"/>
      <c r="AB271" s="16"/>
      <c r="AC271" s="16"/>
      <c r="AD271" s="16"/>
      <c r="AE271" s="16">
        <v>68</v>
      </c>
      <c r="AF271" s="16"/>
      <c r="AG271" s="16"/>
      <c r="AH271" s="16"/>
      <c r="AI271" s="16"/>
      <c r="AJ271" s="16"/>
      <c r="AK271" s="16"/>
      <c r="AL271" s="19">
        <v>136.1</v>
      </c>
      <c r="AM271" s="20">
        <v>1.4705882352941176E-3</v>
      </c>
      <c r="AN271" s="21">
        <v>1</v>
      </c>
    </row>
    <row r="272" spans="1:40" ht="15" customHeight="1">
      <c r="A272" t="str">
        <f t="shared" si="4"/>
        <v>SECRETARIA DE SALUD269</v>
      </c>
      <c r="B272" s="40" t="s">
        <v>521</v>
      </c>
      <c r="C272" s="22" t="s">
        <v>45</v>
      </c>
      <c r="D272" s="32" t="s">
        <v>522</v>
      </c>
      <c r="E272" s="23" t="s">
        <v>627</v>
      </c>
      <c r="F272" s="15">
        <v>269</v>
      </c>
      <c r="G272" s="16" t="s">
        <v>634</v>
      </c>
      <c r="H272" s="16" t="s">
        <v>635</v>
      </c>
      <c r="I272" s="16">
        <v>1</v>
      </c>
      <c r="J272" s="16">
        <v>1</v>
      </c>
      <c r="K272" s="16">
        <v>4</v>
      </c>
      <c r="L272" s="16">
        <v>1</v>
      </c>
      <c r="M272" s="16">
        <v>0.5</v>
      </c>
      <c r="N272" s="16">
        <v>0.8</v>
      </c>
      <c r="O272" s="16">
        <v>0.8</v>
      </c>
      <c r="P272" s="16">
        <v>1</v>
      </c>
      <c r="Q272" s="15">
        <v>1</v>
      </c>
      <c r="R272" s="16">
        <v>0</v>
      </c>
      <c r="S272" s="16">
        <v>0.2</v>
      </c>
      <c r="T272" s="16">
        <v>0.43</v>
      </c>
      <c r="U272" s="15">
        <v>0.55000000000000004</v>
      </c>
      <c r="V272" s="15">
        <v>0.62</v>
      </c>
      <c r="W272" s="15">
        <v>1</v>
      </c>
      <c r="X272" s="15">
        <v>1</v>
      </c>
      <c r="Y272" s="15">
        <v>0.1</v>
      </c>
      <c r="Z272" s="16">
        <v>0.62</v>
      </c>
      <c r="AA272" s="16"/>
      <c r="AB272" s="16"/>
      <c r="AC272" s="16"/>
      <c r="AD272" s="16"/>
      <c r="AE272" s="16">
        <v>1</v>
      </c>
      <c r="AF272" s="16"/>
      <c r="AG272" s="16"/>
      <c r="AH272" s="16"/>
      <c r="AI272" s="16"/>
      <c r="AJ272" s="16"/>
      <c r="AK272" s="16"/>
      <c r="AL272" s="19">
        <v>2.62</v>
      </c>
      <c r="AM272" s="20">
        <v>0.62</v>
      </c>
      <c r="AN272" s="21">
        <v>0.65500000000000003</v>
      </c>
    </row>
    <row r="273" spans="1:40" ht="15" customHeight="1">
      <c r="A273" t="str">
        <f t="shared" si="4"/>
        <v>SECRETARIA DE SALUD270</v>
      </c>
      <c r="B273" s="40" t="s">
        <v>521</v>
      </c>
      <c r="C273" s="22" t="s">
        <v>45</v>
      </c>
      <c r="D273" s="32" t="s">
        <v>522</v>
      </c>
      <c r="E273" s="23" t="s">
        <v>627</v>
      </c>
      <c r="F273" s="15">
        <v>270</v>
      </c>
      <c r="G273" s="16" t="s">
        <v>636</v>
      </c>
      <c r="H273" s="16" t="s">
        <v>637</v>
      </c>
      <c r="I273" s="16">
        <v>1</v>
      </c>
      <c r="J273" s="16">
        <v>1</v>
      </c>
      <c r="K273" s="16">
        <v>4</v>
      </c>
      <c r="L273" s="16">
        <v>1</v>
      </c>
      <c r="M273" s="16">
        <v>0.5</v>
      </c>
      <c r="N273" s="16">
        <v>0.8</v>
      </c>
      <c r="O273" s="16">
        <v>1</v>
      </c>
      <c r="P273" s="16">
        <v>1</v>
      </c>
      <c r="Q273" s="15">
        <v>1</v>
      </c>
      <c r="R273" s="16">
        <v>0</v>
      </c>
      <c r="S273" s="16">
        <v>0.1</v>
      </c>
      <c r="T273" s="16">
        <v>0.5</v>
      </c>
      <c r="U273" s="15">
        <v>1</v>
      </c>
      <c r="V273" s="15">
        <v>1</v>
      </c>
      <c r="W273" s="15">
        <v>1</v>
      </c>
      <c r="X273" s="15">
        <v>1</v>
      </c>
      <c r="Y273" s="15">
        <v>0</v>
      </c>
      <c r="Z273" s="16">
        <f>VLOOKUP(F273,'[4]EJECUTADO 30 ABRIL'!E272:L1024,8,TRUE)</f>
        <v>0</v>
      </c>
      <c r="AA273" s="16"/>
      <c r="AB273" s="16"/>
      <c r="AC273" s="16"/>
      <c r="AD273" s="16"/>
      <c r="AE273" s="16">
        <v>1</v>
      </c>
      <c r="AF273" s="16"/>
      <c r="AG273" s="16"/>
      <c r="AH273" s="16"/>
      <c r="AI273" s="16"/>
      <c r="AJ273" s="16"/>
      <c r="AK273" s="16"/>
      <c r="AL273" s="19">
        <v>2</v>
      </c>
      <c r="AM273" s="20">
        <v>0</v>
      </c>
      <c r="AN273" s="21">
        <v>0.5</v>
      </c>
    </row>
    <row r="274" spans="1:40" ht="15" customHeight="1">
      <c r="A274" t="str">
        <f t="shared" si="4"/>
        <v>SECRETARIA DE SALUD271</v>
      </c>
      <c r="B274" s="40" t="s">
        <v>521</v>
      </c>
      <c r="C274" s="22" t="s">
        <v>45</v>
      </c>
      <c r="D274" s="32" t="s">
        <v>522</v>
      </c>
      <c r="E274" s="23" t="s">
        <v>627</v>
      </c>
      <c r="F274" s="15">
        <v>271</v>
      </c>
      <c r="G274" s="16" t="s">
        <v>638</v>
      </c>
      <c r="H274" s="16" t="s">
        <v>639</v>
      </c>
      <c r="I274" s="16">
        <v>1</v>
      </c>
      <c r="J274" s="16">
        <v>1</v>
      </c>
      <c r="K274" s="16">
        <v>4</v>
      </c>
      <c r="L274" s="16">
        <v>1</v>
      </c>
      <c r="M274" s="16">
        <v>0.1</v>
      </c>
      <c r="N274" s="16">
        <v>0.25</v>
      </c>
      <c r="O274" s="16">
        <v>1</v>
      </c>
      <c r="P274" s="16">
        <v>1</v>
      </c>
      <c r="Q274" s="15">
        <v>1</v>
      </c>
      <c r="R274" s="16">
        <v>0</v>
      </c>
      <c r="S274" s="16">
        <v>0.1</v>
      </c>
      <c r="T274" s="16">
        <v>0.75</v>
      </c>
      <c r="U274" s="15">
        <v>0.95</v>
      </c>
      <c r="V274" s="15">
        <v>1</v>
      </c>
      <c r="W274" s="15">
        <v>1</v>
      </c>
      <c r="X274" s="15">
        <v>1</v>
      </c>
      <c r="Y274" s="15">
        <v>0</v>
      </c>
      <c r="Z274" s="16">
        <f>VLOOKUP(F274,'[4]EJECUTADO 30 ABRIL'!E273:L1025,8,TRUE)</f>
        <v>0</v>
      </c>
      <c r="AA274" s="16"/>
      <c r="AB274" s="16"/>
      <c r="AC274" s="16"/>
      <c r="AD274" s="16"/>
      <c r="AE274" s="16">
        <v>1</v>
      </c>
      <c r="AF274" s="16"/>
      <c r="AG274" s="16"/>
      <c r="AH274" s="16"/>
      <c r="AI274" s="16"/>
      <c r="AJ274" s="16"/>
      <c r="AK274" s="16"/>
      <c r="AL274" s="19">
        <v>2</v>
      </c>
      <c r="AM274" s="20">
        <v>0</v>
      </c>
      <c r="AN274" s="21">
        <v>0.5</v>
      </c>
    </row>
    <row r="275" spans="1:40" ht="15" customHeight="1">
      <c r="A275" t="str">
        <f t="shared" si="4"/>
        <v>SECRETARIA DE SALUD272</v>
      </c>
      <c r="B275" s="40" t="s">
        <v>521</v>
      </c>
      <c r="C275" s="22" t="s">
        <v>45</v>
      </c>
      <c r="D275" s="32" t="s">
        <v>522</v>
      </c>
      <c r="E275" s="23" t="s">
        <v>627</v>
      </c>
      <c r="F275" s="15">
        <v>272</v>
      </c>
      <c r="G275" s="16" t="s">
        <v>640</v>
      </c>
      <c r="H275" s="16" t="s">
        <v>641</v>
      </c>
      <c r="I275" s="16">
        <v>1</v>
      </c>
      <c r="J275" s="16">
        <v>1</v>
      </c>
      <c r="K275" s="16">
        <v>4</v>
      </c>
      <c r="L275" s="16">
        <v>1</v>
      </c>
      <c r="M275" s="16">
        <v>0</v>
      </c>
      <c r="N275" s="16">
        <v>0</v>
      </c>
      <c r="O275" s="16">
        <v>1</v>
      </c>
      <c r="P275" s="16">
        <v>1</v>
      </c>
      <c r="Q275" s="15">
        <v>1</v>
      </c>
      <c r="R275" s="16">
        <v>0</v>
      </c>
      <c r="S275" s="16">
        <v>0</v>
      </c>
      <c r="T275" s="16">
        <v>1</v>
      </c>
      <c r="U275" s="15">
        <v>1</v>
      </c>
      <c r="V275" s="15">
        <v>1</v>
      </c>
      <c r="W275" s="15">
        <v>1</v>
      </c>
      <c r="X275" s="15">
        <v>1</v>
      </c>
      <c r="Y275" s="15">
        <v>0</v>
      </c>
      <c r="Z275" s="16">
        <f>VLOOKUP(F275,'[4]EJECUTADO 30 ABRIL'!E274:L1026,8,TRUE)</f>
        <v>0</v>
      </c>
      <c r="AA275" s="16"/>
      <c r="AB275" s="16"/>
      <c r="AC275" s="16"/>
      <c r="AD275" s="16"/>
      <c r="AE275" s="16">
        <v>1</v>
      </c>
      <c r="AF275" s="16"/>
      <c r="AG275" s="16"/>
      <c r="AH275" s="16"/>
      <c r="AI275" s="16"/>
      <c r="AJ275" s="16"/>
      <c r="AK275" s="16"/>
      <c r="AL275" s="19">
        <v>2</v>
      </c>
      <c r="AM275" s="20">
        <v>0</v>
      </c>
      <c r="AN275" s="21">
        <v>0.5</v>
      </c>
    </row>
    <row r="276" spans="1:40" ht="15" customHeight="1">
      <c r="A276" t="str">
        <f t="shared" si="4"/>
        <v>SECRETARIA DE SALUD273</v>
      </c>
      <c r="B276" s="40" t="s">
        <v>521</v>
      </c>
      <c r="C276" s="22" t="s">
        <v>45</v>
      </c>
      <c r="D276" s="32" t="s">
        <v>522</v>
      </c>
      <c r="E276" s="23" t="s">
        <v>627</v>
      </c>
      <c r="F276" s="15">
        <v>273</v>
      </c>
      <c r="G276" s="16" t="s">
        <v>642</v>
      </c>
      <c r="H276" s="16" t="s">
        <v>643</v>
      </c>
      <c r="I276" s="16">
        <v>1</v>
      </c>
      <c r="J276" s="16">
        <v>1</v>
      </c>
      <c r="K276" s="16">
        <v>4</v>
      </c>
      <c r="L276" s="16">
        <v>1</v>
      </c>
      <c r="M276" s="16">
        <v>0</v>
      </c>
      <c r="N276" s="16">
        <v>0.2</v>
      </c>
      <c r="O276" s="16">
        <v>1</v>
      </c>
      <c r="P276" s="16">
        <v>1</v>
      </c>
      <c r="Q276" s="15">
        <v>1</v>
      </c>
      <c r="R276" s="16">
        <v>0</v>
      </c>
      <c r="S276" s="16">
        <v>0.05</v>
      </c>
      <c r="T276" s="16">
        <v>0.55000000000000004</v>
      </c>
      <c r="U276" s="15">
        <v>0.55000000000000004</v>
      </c>
      <c r="V276" s="15">
        <v>0.85</v>
      </c>
      <c r="W276" s="15">
        <v>0.96</v>
      </c>
      <c r="X276" s="15">
        <v>1</v>
      </c>
      <c r="Y276" s="15">
        <v>0</v>
      </c>
      <c r="Z276" s="16">
        <f>VLOOKUP(F276,'[4]EJECUTADO 30 ABRIL'!E275:L1027,8,TRUE)</f>
        <v>0.5</v>
      </c>
      <c r="AA276" s="16"/>
      <c r="AB276" s="16"/>
      <c r="AC276" s="16"/>
      <c r="AD276" s="16"/>
      <c r="AE276" s="16">
        <v>1</v>
      </c>
      <c r="AF276" s="16"/>
      <c r="AG276" s="16"/>
      <c r="AH276" s="16"/>
      <c r="AI276" s="16"/>
      <c r="AJ276" s="16"/>
      <c r="AK276" s="16"/>
      <c r="AL276" s="19">
        <v>2.46</v>
      </c>
      <c r="AM276" s="20">
        <v>0.5</v>
      </c>
      <c r="AN276" s="21">
        <v>0.61499999999999999</v>
      </c>
    </row>
    <row r="277" spans="1:40" ht="15" customHeight="1">
      <c r="A277" t="str">
        <f t="shared" si="4"/>
        <v>SECRETARIA DE SALUD274</v>
      </c>
      <c r="B277" s="40" t="s">
        <v>521</v>
      </c>
      <c r="C277" s="22" t="s">
        <v>45</v>
      </c>
      <c r="D277" s="32" t="s">
        <v>522</v>
      </c>
      <c r="E277" s="23" t="s">
        <v>627</v>
      </c>
      <c r="F277" s="15">
        <v>274</v>
      </c>
      <c r="G277" s="16" t="s">
        <v>644</v>
      </c>
      <c r="H277" s="16" t="s">
        <v>645</v>
      </c>
      <c r="I277" s="16">
        <v>1</v>
      </c>
      <c r="J277" s="16">
        <v>1</v>
      </c>
      <c r="K277" s="16">
        <v>4</v>
      </c>
      <c r="L277" s="16">
        <v>1</v>
      </c>
      <c r="M277" s="16">
        <v>0.2</v>
      </c>
      <c r="N277" s="16">
        <v>0.4</v>
      </c>
      <c r="O277" s="16">
        <v>0.7</v>
      </c>
      <c r="P277" s="16">
        <v>1</v>
      </c>
      <c r="Q277" s="15">
        <v>1</v>
      </c>
      <c r="R277" s="16">
        <v>0</v>
      </c>
      <c r="S277" s="16">
        <v>0.1</v>
      </c>
      <c r="T277" s="16">
        <v>1</v>
      </c>
      <c r="U277" s="15">
        <v>1</v>
      </c>
      <c r="V277" s="15">
        <v>1</v>
      </c>
      <c r="W277" s="15">
        <v>1</v>
      </c>
      <c r="X277" s="15">
        <v>1</v>
      </c>
      <c r="Y277" s="15">
        <v>0</v>
      </c>
      <c r="Z277" s="16">
        <f>VLOOKUP(F277,'[4]EJECUTADO 30 ABRIL'!E276:L1028,8,TRUE)</f>
        <v>0</v>
      </c>
      <c r="AA277" s="16"/>
      <c r="AB277" s="16"/>
      <c r="AC277" s="16"/>
      <c r="AD277" s="16"/>
      <c r="AE277" s="16">
        <v>1</v>
      </c>
      <c r="AF277" s="16"/>
      <c r="AG277" s="16"/>
      <c r="AH277" s="16"/>
      <c r="AI277" s="16"/>
      <c r="AJ277" s="16"/>
      <c r="AK277" s="16"/>
      <c r="AL277" s="19">
        <v>2</v>
      </c>
      <c r="AM277" s="20">
        <v>0</v>
      </c>
      <c r="AN277" s="21">
        <v>0.5</v>
      </c>
    </row>
    <row r="278" spans="1:40" ht="15" customHeight="1">
      <c r="A278" t="str">
        <f t="shared" si="4"/>
        <v>SECRETARIA DE SALUD275</v>
      </c>
      <c r="B278" s="40" t="s">
        <v>521</v>
      </c>
      <c r="C278" s="22" t="s">
        <v>45</v>
      </c>
      <c r="D278" s="32" t="s">
        <v>522</v>
      </c>
      <c r="E278" s="23" t="s">
        <v>627</v>
      </c>
      <c r="F278" s="15">
        <v>275</v>
      </c>
      <c r="G278" s="16" t="s">
        <v>646</v>
      </c>
      <c r="H278" s="16" t="s">
        <v>647</v>
      </c>
      <c r="I278" s="16">
        <v>0.95</v>
      </c>
      <c r="J278" s="16">
        <v>0.95</v>
      </c>
      <c r="K278" s="16">
        <v>0.95</v>
      </c>
      <c r="L278" s="16">
        <v>0.95</v>
      </c>
      <c r="M278" s="16">
        <v>0</v>
      </c>
      <c r="N278" s="16">
        <v>0.95</v>
      </c>
      <c r="O278" s="16">
        <v>0.99</v>
      </c>
      <c r="P278" s="16">
        <v>0.99</v>
      </c>
      <c r="Q278" s="15">
        <v>0.95</v>
      </c>
      <c r="R278" s="16">
        <v>0</v>
      </c>
      <c r="S278" s="16">
        <v>0</v>
      </c>
      <c r="T278" s="16">
        <v>0.6</v>
      </c>
      <c r="U278" s="15">
        <v>1</v>
      </c>
      <c r="V278" s="15">
        <v>1</v>
      </c>
      <c r="W278" s="15">
        <v>1</v>
      </c>
      <c r="X278" s="15">
        <v>0.95</v>
      </c>
      <c r="Y278" s="15">
        <v>0.95</v>
      </c>
      <c r="Z278" s="16">
        <v>0.95</v>
      </c>
      <c r="AA278" s="16"/>
      <c r="AB278" s="16"/>
      <c r="AC278" s="16"/>
      <c r="AD278" s="16"/>
      <c r="AE278" s="16">
        <v>0.95</v>
      </c>
      <c r="AF278" s="16"/>
      <c r="AG278" s="16"/>
      <c r="AH278" s="16"/>
      <c r="AI278" s="16"/>
      <c r="AJ278" s="16"/>
      <c r="AK278" s="16"/>
      <c r="AL278" s="19">
        <v>2.94</v>
      </c>
      <c r="AM278" s="20">
        <v>1</v>
      </c>
      <c r="AN278" s="21">
        <v>1</v>
      </c>
    </row>
    <row r="279" spans="1:40" ht="15" customHeight="1">
      <c r="A279" t="str">
        <f t="shared" si="4"/>
        <v>SECRETARIA DE SALUD276</v>
      </c>
      <c r="B279" s="40" t="s">
        <v>521</v>
      </c>
      <c r="C279" s="22" t="s">
        <v>45</v>
      </c>
      <c r="D279" s="32" t="s">
        <v>522</v>
      </c>
      <c r="E279" s="23" t="s">
        <v>627</v>
      </c>
      <c r="F279" s="15">
        <v>276</v>
      </c>
      <c r="G279" s="16" t="s">
        <v>648</v>
      </c>
      <c r="H279" s="16" t="s">
        <v>649</v>
      </c>
      <c r="I279" s="16">
        <v>0</v>
      </c>
      <c r="J279" s="16">
        <v>4</v>
      </c>
      <c r="K279" s="16">
        <v>4</v>
      </c>
      <c r="L279" s="16">
        <v>1</v>
      </c>
      <c r="M279" s="16">
        <v>1</v>
      </c>
      <c r="N279" s="16">
        <v>1</v>
      </c>
      <c r="O279" s="16">
        <v>1</v>
      </c>
      <c r="P279" s="16">
        <v>1</v>
      </c>
      <c r="Q279" s="15">
        <v>1</v>
      </c>
      <c r="R279" s="16">
        <v>0</v>
      </c>
      <c r="S279" s="16">
        <v>0</v>
      </c>
      <c r="T279" s="16">
        <v>0</v>
      </c>
      <c r="U279" s="15">
        <v>0</v>
      </c>
      <c r="V279" s="15">
        <v>0.5</v>
      </c>
      <c r="W279" s="15">
        <v>1</v>
      </c>
      <c r="X279" s="15">
        <v>1</v>
      </c>
      <c r="Y279" s="15">
        <v>0</v>
      </c>
      <c r="Z279" s="16">
        <f>VLOOKUP(F279,'[4]EJECUTADO 30 ABRIL'!E278:L1030,8,TRUE)</f>
        <v>0</v>
      </c>
      <c r="AA279" s="16"/>
      <c r="AB279" s="16"/>
      <c r="AC279" s="16"/>
      <c r="AD279" s="16"/>
      <c r="AE279" s="16">
        <v>1</v>
      </c>
      <c r="AF279" s="16"/>
      <c r="AG279" s="16"/>
      <c r="AH279" s="16"/>
      <c r="AI279" s="16"/>
      <c r="AJ279" s="16"/>
      <c r="AK279" s="16"/>
      <c r="AL279" s="19">
        <v>2</v>
      </c>
      <c r="AM279" s="20">
        <v>0</v>
      </c>
      <c r="AN279" s="21">
        <v>0.5</v>
      </c>
    </row>
    <row r="280" spans="1:40" ht="15" customHeight="1">
      <c r="A280" t="str">
        <f t="shared" si="4"/>
        <v>SECRETARIA DE SALUD277</v>
      </c>
      <c r="B280" s="40" t="s">
        <v>521</v>
      </c>
      <c r="C280" s="22" t="s">
        <v>45</v>
      </c>
      <c r="D280" s="32" t="s">
        <v>522</v>
      </c>
      <c r="E280" s="23" t="s">
        <v>627</v>
      </c>
      <c r="F280" s="15">
        <v>277</v>
      </c>
      <c r="G280" s="16" t="s">
        <v>650</v>
      </c>
      <c r="H280" s="16" t="s">
        <v>651</v>
      </c>
      <c r="I280" s="16">
        <v>0</v>
      </c>
      <c r="J280" s="16">
        <v>1</v>
      </c>
      <c r="K280" s="16">
        <v>1</v>
      </c>
      <c r="L280" s="16">
        <v>0</v>
      </c>
      <c r="M280" s="16">
        <v>0</v>
      </c>
      <c r="N280" s="16">
        <v>0</v>
      </c>
      <c r="O280" s="16">
        <v>0</v>
      </c>
      <c r="P280" s="16">
        <v>0</v>
      </c>
      <c r="Q280" s="15">
        <v>1</v>
      </c>
      <c r="R280" s="16">
        <v>0</v>
      </c>
      <c r="S280" s="16">
        <v>0</v>
      </c>
      <c r="T280" s="16">
        <v>0</v>
      </c>
      <c r="U280" s="15">
        <v>0.05</v>
      </c>
      <c r="V280" s="15">
        <v>0.25</v>
      </c>
      <c r="W280" s="15">
        <v>1</v>
      </c>
      <c r="X280" s="15">
        <v>0</v>
      </c>
      <c r="Y280" s="15">
        <v>0</v>
      </c>
      <c r="Z280" s="16">
        <f>VLOOKUP(F280,'[4]EJECUTADO 30 ABRIL'!E279:L1031,8,TRUE)</f>
        <v>0</v>
      </c>
      <c r="AA280" s="16"/>
      <c r="AB280" s="16"/>
      <c r="AC280" s="16"/>
      <c r="AD280" s="16"/>
      <c r="AE280" s="16">
        <v>0</v>
      </c>
      <c r="AF280" s="16"/>
      <c r="AG280" s="16"/>
      <c r="AH280" s="16"/>
      <c r="AI280" s="16"/>
      <c r="AJ280" s="16"/>
      <c r="AK280" s="16"/>
      <c r="AL280" s="19">
        <v>1</v>
      </c>
      <c r="AM280" s="20" t="s">
        <v>89</v>
      </c>
      <c r="AN280" s="21">
        <v>1</v>
      </c>
    </row>
    <row r="281" spans="1:40" ht="15" customHeight="1">
      <c r="A281" t="str">
        <f t="shared" si="4"/>
        <v>SECRETARIA DE SALUD278</v>
      </c>
      <c r="B281" s="40" t="s">
        <v>521</v>
      </c>
      <c r="C281" s="22" t="s">
        <v>45</v>
      </c>
      <c r="D281" s="32" t="s">
        <v>522</v>
      </c>
      <c r="E281" s="23" t="s">
        <v>627</v>
      </c>
      <c r="F281" s="15">
        <v>278</v>
      </c>
      <c r="G281" s="16" t="s">
        <v>652</v>
      </c>
      <c r="H281" s="16" t="s">
        <v>653</v>
      </c>
      <c r="I281" s="16">
        <v>0</v>
      </c>
      <c r="J281" s="16">
        <v>1</v>
      </c>
      <c r="K281" s="16">
        <v>1</v>
      </c>
      <c r="L281" s="16">
        <v>1</v>
      </c>
      <c r="M281" s="16">
        <v>0</v>
      </c>
      <c r="N281" s="16">
        <v>0</v>
      </c>
      <c r="O281" s="16">
        <v>0.33</v>
      </c>
      <c r="P281" s="16">
        <v>0.66</v>
      </c>
      <c r="Q281" s="15">
        <v>1</v>
      </c>
      <c r="R281" s="16">
        <v>0</v>
      </c>
      <c r="S281" s="16">
        <v>0</v>
      </c>
      <c r="T281" s="16">
        <v>0.24</v>
      </c>
      <c r="U281" s="15">
        <v>0.9</v>
      </c>
      <c r="V281" s="15">
        <v>0.95</v>
      </c>
      <c r="W281" s="15">
        <v>0.95</v>
      </c>
      <c r="X281" s="15">
        <v>0</v>
      </c>
      <c r="Y281" s="15">
        <v>0</v>
      </c>
      <c r="Z281" s="16">
        <f>VLOOKUP(F281,'[4]EJECUTADO 30 ABRIL'!E280:L1032,8,TRUE)</f>
        <v>0</v>
      </c>
      <c r="AA281" s="16"/>
      <c r="AB281" s="16"/>
      <c r="AC281" s="16"/>
      <c r="AD281" s="16"/>
      <c r="AE281" s="16">
        <v>0</v>
      </c>
      <c r="AF281" s="16"/>
      <c r="AG281" s="16"/>
      <c r="AH281" s="16"/>
      <c r="AI281" s="16"/>
      <c r="AJ281" s="16"/>
      <c r="AK281" s="16"/>
      <c r="AL281" s="19">
        <v>1.6099999999999999</v>
      </c>
      <c r="AM281" s="20" t="s">
        <v>89</v>
      </c>
      <c r="AN281" s="21">
        <v>1</v>
      </c>
    </row>
    <row r="282" spans="1:40" ht="15" customHeight="1">
      <c r="A282" t="str">
        <f t="shared" si="4"/>
        <v>SECRETARIA DE SALUD279</v>
      </c>
      <c r="B282" s="40" t="s">
        <v>521</v>
      </c>
      <c r="C282" s="22" t="s">
        <v>45</v>
      </c>
      <c r="D282" s="32" t="s">
        <v>522</v>
      </c>
      <c r="E282" s="23" t="s">
        <v>627</v>
      </c>
      <c r="F282" s="15">
        <v>279</v>
      </c>
      <c r="G282" s="16" t="s">
        <v>654</v>
      </c>
      <c r="H282" s="16" t="s">
        <v>655</v>
      </c>
      <c r="I282" s="16">
        <v>1</v>
      </c>
      <c r="J282" s="16">
        <v>1</v>
      </c>
      <c r="K282" s="16">
        <v>4</v>
      </c>
      <c r="L282" s="16">
        <v>1</v>
      </c>
      <c r="M282" s="16">
        <v>0</v>
      </c>
      <c r="N282" s="16">
        <v>0</v>
      </c>
      <c r="O282" s="16">
        <v>0</v>
      </c>
      <c r="P282" s="16">
        <v>0.2</v>
      </c>
      <c r="Q282" s="15">
        <v>1</v>
      </c>
      <c r="R282" s="16">
        <v>0</v>
      </c>
      <c r="S282" s="16">
        <v>0</v>
      </c>
      <c r="T282" s="16">
        <v>1</v>
      </c>
      <c r="U282" s="15">
        <v>0.70499999999999996</v>
      </c>
      <c r="V282" s="15">
        <v>1</v>
      </c>
      <c r="W282" s="15">
        <v>1</v>
      </c>
      <c r="X282" s="15">
        <v>1</v>
      </c>
      <c r="Y282" s="15">
        <v>0.16</v>
      </c>
      <c r="Z282" s="16">
        <f>VLOOKUP(F282,'[4]EJECUTADO 30 ABRIL'!E281:L1033,8,TRUE)</f>
        <v>0.5</v>
      </c>
      <c r="AA282" s="16"/>
      <c r="AB282" s="16"/>
      <c r="AC282" s="16"/>
      <c r="AD282" s="16"/>
      <c r="AE282" s="16">
        <v>1</v>
      </c>
      <c r="AF282" s="16"/>
      <c r="AG282" s="16"/>
      <c r="AH282" s="16"/>
      <c r="AI282" s="16"/>
      <c r="AJ282" s="16"/>
      <c r="AK282" s="16"/>
      <c r="AL282" s="19">
        <v>1.7</v>
      </c>
      <c r="AM282" s="20">
        <v>0.5</v>
      </c>
      <c r="AN282" s="21">
        <v>0.42499999999999999</v>
      </c>
    </row>
    <row r="283" spans="1:40" ht="15" customHeight="1">
      <c r="A283" t="str">
        <f t="shared" si="4"/>
        <v>SECRETARIA DE SALUD280</v>
      </c>
      <c r="B283" s="40" t="s">
        <v>521</v>
      </c>
      <c r="C283" s="22" t="s">
        <v>45</v>
      </c>
      <c r="D283" s="32" t="s">
        <v>522</v>
      </c>
      <c r="E283" s="23" t="s">
        <v>627</v>
      </c>
      <c r="F283" s="15">
        <v>280</v>
      </c>
      <c r="G283" s="16" t="s">
        <v>656</v>
      </c>
      <c r="H283" s="16" t="s">
        <v>657</v>
      </c>
      <c r="I283" s="16">
        <v>0</v>
      </c>
      <c r="J283" s="16">
        <v>1</v>
      </c>
      <c r="K283" s="16">
        <v>4</v>
      </c>
      <c r="L283" s="16">
        <v>1</v>
      </c>
      <c r="M283" s="16">
        <v>0</v>
      </c>
      <c r="N283" s="16">
        <v>0</v>
      </c>
      <c r="O283" s="16">
        <v>0</v>
      </c>
      <c r="P283" s="16">
        <v>0</v>
      </c>
      <c r="Q283" s="15">
        <v>1</v>
      </c>
      <c r="R283" s="16">
        <v>0</v>
      </c>
      <c r="S283" s="16">
        <v>0</v>
      </c>
      <c r="T283" s="16">
        <v>0</v>
      </c>
      <c r="U283" s="15">
        <v>0</v>
      </c>
      <c r="V283" s="15">
        <v>1</v>
      </c>
      <c r="W283" s="15">
        <v>1</v>
      </c>
      <c r="X283" s="15">
        <v>1</v>
      </c>
      <c r="Y283" s="15">
        <v>1</v>
      </c>
      <c r="Z283" s="16">
        <v>1</v>
      </c>
      <c r="AA283" s="16"/>
      <c r="AB283" s="16"/>
      <c r="AC283" s="16"/>
      <c r="AD283" s="16"/>
      <c r="AE283" s="16">
        <v>1</v>
      </c>
      <c r="AF283" s="16"/>
      <c r="AG283" s="16"/>
      <c r="AH283" s="16"/>
      <c r="AI283" s="16"/>
      <c r="AJ283" s="16"/>
      <c r="AK283" s="16"/>
      <c r="AL283" s="19">
        <v>2</v>
      </c>
      <c r="AM283" s="20">
        <v>1</v>
      </c>
      <c r="AN283" s="21">
        <v>0.5</v>
      </c>
    </row>
    <row r="284" spans="1:40" ht="15" customHeight="1">
      <c r="A284" t="str">
        <f t="shared" si="4"/>
        <v>SECRETARIA DE SALUD281</v>
      </c>
      <c r="B284" s="40" t="s">
        <v>521</v>
      </c>
      <c r="C284" s="22" t="s">
        <v>45</v>
      </c>
      <c r="D284" s="32" t="s">
        <v>522</v>
      </c>
      <c r="E284" s="23" t="s">
        <v>627</v>
      </c>
      <c r="F284" s="15">
        <v>281</v>
      </c>
      <c r="G284" s="16" t="s">
        <v>658</v>
      </c>
      <c r="H284" s="16" t="s">
        <v>659</v>
      </c>
      <c r="I284" s="16">
        <v>1</v>
      </c>
      <c r="J284" s="16">
        <v>1</v>
      </c>
      <c r="K284" s="16">
        <v>4</v>
      </c>
      <c r="L284" s="16">
        <v>1</v>
      </c>
      <c r="M284" s="16">
        <v>0</v>
      </c>
      <c r="N284" s="16">
        <v>0</v>
      </c>
      <c r="O284" s="16">
        <v>1</v>
      </c>
      <c r="P284" s="16">
        <v>1</v>
      </c>
      <c r="Q284" s="15">
        <v>1</v>
      </c>
      <c r="R284" s="16">
        <v>0</v>
      </c>
      <c r="S284" s="16">
        <v>0.25</v>
      </c>
      <c r="T284" s="16">
        <v>0.5</v>
      </c>
      <c r="U284" s="15">
        <v>0.75</v>
      </c>
      <c r="V284" s="15">
        <v>0.85</v>
      </c>
      <c r="W284" s="15">
        <v>0.99</v>
      </c>
      <c r="X284" s="15">
        <v>1</v>
      </c>
      <c r="Y284" s="15">
        <v>0.25</v>
      </c>
      <c r="Z284" s="16">
        <f>VLOOKUP(F284,'[4]EJECUTADO 30 ABRIL'!E283:L1035,8,TRUE)</f>
        <v>0.5</v>
      </c>
      <c r="AA284" s="16"/>
      <c r="AB284" s="16"/>
      <c r="AC284" s="16"/>
      <c r="AD284" s="16"/>
      <c r="AE284" s="16">
        <v>1</v>
      </c>
      <c r="AF284" s="16"/>
      <c r="AG284" s="16"/>
      <c r="AH284" s="16"/>
      <c r="AI284" s="16"/>
      <c r="AJ284" s="16"/>
      <c r="AK284" s="16"/>
      <c r="AL284" s="19">
        <v>2.4900000000000002</v>
      </c>
      <c r="AM284" s="20">
        <v>0.5</v>
      </c>
      <c r="AN284" s="21">
        <v>0.62250000000000005</v>
      </c>
    </row>
    <row r="285" spans="1:40" ht="15" customHeight="1">
      <c r="A285" t="str">
        <f t="shared" si="4"/>
        <v>SECRETARIA DE SALUD282</v>
      </c>
      <c r="B285" s="40" t="s">
        <v>521</v>
      </c>
      <c r="C285" s="22" t="s">
        <v>45</v>
      </c>
      <c r="D285" s="32" t="s">
        <v>522</v>
      </c>
      <c r="E285" s="23" t="s">
        <v>627</v>
      </c>
      <c r="F285" s="15">
        <v>282</v>
      </c>
      <c r="G285" s="16" t="s">
        <v>660</v>
      </c>
      <c r="H285" s="16" t="s">
        <v>661</v>
      </c>
      <c r="I285" s="16">
        <v>0.8</v>
      </c>
      <c r="J285" s="16">
        <v>0.9</v>
      </c>
      <c r="K285" s="16">
        <v>0.1</v>
      </c>
      <c r="L285" s="16">
        <v>0.3</v>
      </c>
      <c r="M285" s="16">
        <v>0</v>
      </c>
      <c r="N285" s="16">
        <v>0.1</v>
      </c>
      <c r="O285" s="16">
        <v>0.16</v>
      </c>
      <c r="P285" s="16">
        <v>0.22</v>
      </c>
      <c r="Q285" s="15">
        <v>0.22</v>
      </c>
      <c r="R285" s="16">
        <v>0</v>
      </c>
      <c r="S285" s="16">
        <v>0.02</v>
      </c>
      <c r="T285" s="16">
        <v>0.05</v>
      </c>
      <c r="U285" s="15">
        <v>0.121</v>
      </c>
      <c r="V285" s="15">
        <v>0.15015000000000001</v>
      </c>
      <c r="W285" s="15">
        <v>0.16014999999999999</v>
      </c>
      <c r="X285" s="15">
        <v>0.22</v>
      </c>
      <c r="Y285" s="15">
        <v>2.1999999999999999E-2</v>
      </c>
      <c r="Z285" s="16">
        <v>0.22</v>
      </c>
      <c r="AA285" s="16"/>
      <c r="AB285" s="16"/>
      <c r="AC285" s="16"/>
      <c r="AD285" s="16"/>
      <c r="AE285" s="16">
        <v>0.01</v>
      </c>
      <c r="AF285" s="16"/>
      <c r="AG285" s="16"/>
      <c r="AH285" s="16"/>
      <c r="AI285" s="16"/>
      <c r="AJ285" s="16"/>
      <c r="AK285" s="16"/>
      <c r="AL285" s="19">
        <v>0.60014999999999996</v>
      </c>
      <c r="AM285" s="20">
        <v>1</v>
      </c>
      <c r="AN285" s="21">
        <v>1</v>
      </c>
    </row>
    <row r="286" spans="1:40" ht="15" customHeight="1">
      <c r="A286" t="str">
        <f t="shared" si="4"/>
        <v>SECRETARIA DE SALUD283</v>
      </c>
      <c r="B286" s="40" t="s">
        <v>521</v>
      </c>
      <c r="C286" s="22" t="s">
        <v>45</v>
      </c>
      <c r="D286" s="32" t="s">
        <v>522</v>
      </c>
      <c r="E286" s="23" t="s">
        <v>627</v>
      </c>
      <c r="F286" s="15">
        <v>283</v>
      </c>
      <c r="G286" s="16" t="s">
        <v>662</v>
      </c>
      <c r="H286" s="16" t="s">
        <v>663</v>
      </c>
      <c r="I286" s="16">
        <v>0.8</v>
      </c>
      <c r="J286" s="16">
        <v>0.9</v>
      </c>
      <c r="K286" s="16">
        <v>0.1</v>
      </c>
      <c r="L286" s="16">
        <v>0.3</v>
      </c>
      <c r="M286" s="16">
        <v>0</v>
      </c>
      <c r="N286" s="16">
        <v>0.1</v>
      </c>
      <c r="O286" s="16">
        <v>0.28000000000000003</v>
      </c>
      <c r="P286" s="16">
        <v>0.26</v>
      </c>
      <c r="Q286" s="15">
        <v>0.16</v>
      </c>
      <c r="R286" s="16">
        <v>0</v>
      </c>
      <c r="S286" s="16">
        <v>0.02</v>
      </c>
      <c r="T286" s="16">
        <v>7.0000000000000007E-2</v>
      </c>
      <c r="U286" s="15">
        <v>0.12640000000000001</v>
      </c>
      <c r="V286" s="15">
        <v>0.12640000000000001</v>
      </c>
      <c r="W286" s="15">
        <v>0.13</v>
      </c>
      <c r="X286" s="15">
        <v>0.22</v>
      </c>
      <c r="Y286" s="15">
        <v>1.9800000000000002E-2</v>
      </c>
      <c r="Z286" s="16">
        <v>1.9800000000000002E-2</v>
      </c>
      <c r="AA286" s="16"/>
      <c r="AB286" s="16"/>
      <c r="AC286" s="16"/>
      <c r="AD286" s="16"/>
      <c r="AE286" s="16">
        <v>0.01</v>
      </c>
      <c r="AF286" s="16"/>
      <c r="AG286" s="16"/>
      <c r="AH286" s="16"/>
      <c r="AI286" s="16"/>
      <c r="AJ286" s="16"/>
      <c r="AK286" s="16"/>
      <c r="AL286" s="19">
        <v>0.4098</v>
      </c>
      <c r="AM286" s="20">
        <v>9.0000000000000011E-2</v>
      </c>
      <c r="AN286" s="21">
        <v>1</v>
      </c>
    </row>
    <row r="287" spans="1:40" ht="15" customHeight="1">
      <c r="A287" t="str">
        <f t="shared" si="4"/>
        <v>SECRETARIA DE SALUD284</v>
      </c>
      <c r="B287" s="40" t="s">
        <v>521</v>
      </c>
      <c r="C287" s="22" t="s">
        <v>45</v>
      </c>
      <c r="D287" s="32" t="s">
        <v>522</v>
      </c>
      <c r="E287" s="23" t="s">
        <v>627</v>
      </c>
      <c r="F287" s="15">
        <v>284</v>
      </c>
      <c r="G287" s="16" t="s">
        <v>664</v>
      </c>
      <c r="H287" s="16" t="s">
        <v>665</v>
      </c>
      <c r="I287" s="16">
        <v>1</v>
      </c>
      <c r="J287" s="16">
        <v>1</v>
      </c>
      <c r="K287" s="16">
        <v>1</v>
      </c>
      <c r="L287" s="16">
        <v>1</v>
      </c>
      <c r="M287" s="16">
        <v>0</v>
      </c>
      <c r="N287" s="16">
        <v>0</v>
      </c>
      <c r="O287" s="16">
        <v>1</v>
      </c>
      <c r="P287" s="16">
        <v>1</v>
      </c>
      <c r="Q287" s="15">
        <v>1</v>
      </c>
      <c r="R287" s="16">
        <v>0</v>
      </c>
      <c r="S287" s="16">
        <v>0.25</v>
      </c>
      <c r="T287" s="16">
        <v>0.25</v>
      </c>
      <c r="U287" s="15">
        <v>0.94799999999999995</v>
      </c>
      <c r="V287" s="15">
        <v>0.97</v>
      </c>
      <c r="W287" s="15">
        <v>1</v>
      </c>
      <c r="X287" s="15">
        <v>1</v>
      </c>
      <c r="Y287" s="15">
        <v>0.68799999999999994</v>
      </c>
      <c r="Z287" s="16">
        <f>VLOOKUP(F287,'[4]EJECUTADO 30 ABRIL'!E286:L1038,8,TRUE)</f>
        <v>0.69199999999999995</v>
      </c>
      <c r="AA287" s="16"/>
      <c r="AB287" s="16"/>
      <c r="AC287" s="16"/>
      <c r="AD287" s="16"/>
      <c r="AE287" s="16">
        <v>1</v>
      </c>
      <c r="AF287" s="16"/>
      <c r="AG287" s="16"/>
      <c r="AH287" s="16"/>
      <c r="AI287" s="16"/>
      <c r="AJ287" s="16"/>
      <c r="AK287" s="16"/>
      <c r="AL287" s="19">
        <v>2.6920000000000002</v>
      </c>
      <c r="AM287" s="20">
        <v>0.69199999999999995</v>
      </c>
      <c r="AN287" s="21">
        <v>1</v>
      </c>
    </row>
    <row r="288" spans="1:40" ht="15" customHeight="1">
      <c r="A288" t="str">
        <f t="shared" si="4"/>
        <v>SECRETARIA DE SALUD285</v>
      </c>
      <c r="B288" s="40" t="s">
        <v>521</v>
      </c>
      <c r="C288" s="22" t="s">
        <v>45</v>
      </c>
      <c r="D288" s="32" t="s">
        <v>522</v>
      </c>
      <c r="E288" s="23" t="s">
        <v>627</v>
      </c>
      <c r="F288" s="15">
        <v>285</v>
      </c>
      <c r="G288" s="16" t="s">
        <v>666</v>
      </c>
      <c r="H288" s="16" t="s">
        <v>667</v>
      </c>
      <c r="I288" s="16">
        <v>1</v>
      </c>
      <c r="J288" s="16">
        <v>1</v>
      </c>
      <c r="K288" s="16">
        <v>1</v>
      </c>
      <c r="L288" s="16">
        <v>1</v>
      </c>
      <c r="M288" s="16">
        <v>0</v>
      </c>
      <c r="N288" s="16">
        <v>0</v>
      </c>
      <c r="O288" s="16">
        <v>0.65</v>
      </c>
      <c r="P288" s="16">
        <v>1</v>
      </c>
      <c r="Q288" s="15">
        <v>1</v>
      </c>
      <c r="R288" s="16">
        <v>0</v>
      </c>
      <c r="S288" s="16">
        <v>0.15</v>
      </c>
      <c r="T288" s="16">
        <v>0.15</v>
      </c>
      <c r="U288" s="15">
        <v>1</v>
      </c>
      <c r="V288" s="15">
        <v>1</v>
      </c>
      <c r="W288" s="15">
        <v>1</v>
      </c>
      <c r="X288" s="15">
        <v>1</v>
      </c>
      <c r="Y288" s="15">
        <v>0.18</v>
      </c>
      <c r="Z288" s="16">
        <f>VLOOKUP(F288,'[4]EJECUTADO 30 ABRIL'!E287:L1039,8,TRUE)</f>
        <v>0.26300000000000001</v>
      </c>
      <c r="AA288" s="16"/>
      <c r="AB288" s="16"/>
      <c r="AC288" s="16"/>
      <c r="AD288" s="16"/>
      <c r="AE288" s="16">
        <v>1</v>
      </c>
      <c r="AF288" s="16"/>
      <c r="AG288" s="16"/>
      <c r="AH288" s="16"/>
      <c r="AI288" s="16"/>
      <c r="AJ288" s="16"/>
      <c r="AK288" s="16"/>
      <c r="AL288" s="19">
        <v>2.2629999999999999</v>
      </c>
      <c r="AM288" s="20">
        <v>0.26300000000000001</v>
      </c>
      <c r="AN288" s="21">
        <v>1</v>
      </c>
    </row>
    <row r="289" spans="1:40" ht="15" customHeight="1">
      <c r="A289" t="str">
        <f t="shared" si="4"/>
        <v>SECRETARIA DE SALUD286</v>
      </c>
      <c r="B289" s="40" t="s">
        <v>521</v>
      </c>
      <c r="C289" s="22" t="s">
        <v>45</v>
      </c>
      <c r="D289" s="32" t="s">
        <v>522</v>
      </c>
      <c r="E289" s="23" t="s">
        <v>627</v>
      </c>
      <c r="F289" s="15">
        <v>286</v>
      </c>
      <c r="G289" s="16" t="s">
        <v>668</v>
      </c>
      <c r="H289" s="16" t="s">
        <v>669</v>
      </c>
      <c r="I289" s="16">
        <v>0</v>
      </c>
      <c r="J289" s="16">
        <v>1</v>
      </c>
      <c r="K289" s="16">
        <v>1</v>
      </c>
      <c r="L289" s="16">
        <v>0</v>
      </c>
      <c r="M289" s="16">
        <v>0</v>
      </c>
      <c r="N289" s="16">
        <v>0</v>
      </c>
      <c r="O289" s="16">
        <v>0</v>
      </c>
      <c r="P289" s="16">
        <v>0</v>
      </c>
      <c r="Q289" s="15">
        <v>1</v>
      </c>
      <c r="R289" s="16">
        <v>0</v>
      </c>
      <c r="S289" s="16">
        <v>1</v>
      </c>
      <c r="T289" s="16">
        <v>1</v>
      </c>
      <c r="U289" s="15">
        <v>1</v>
      </c>
      <c r="V289" s="15">
        <v>1</v>
      </c>
      <c r="W289" s="15">
        <v>1</v>
      </c>
      <c r="X289" s="15">
        <v>0</v>
      </c>
      <c r="Y289" s="15">
        <v>0</v>
      </c>
      <c r="Z289" s="16">
        <f>VLOOKUP(F289,'[4]EJECUTADO 30 ABRIL'!E288:L1040,8,TRUE)</f>
        <v>0</v>
      </c>
      <c r="AA289" s="16"/>
      <c r="AB289" s="16"/>
      <c r="AC289" s="16"/>
      <c r="AD289" s="16"/>
      <c r="AE289" s="16">
        <v>0</v>
      </c>
      <c r="AF289" s="16"/>
      <c r="AG289" s="16"/>
      <c r="AH289" s="16"/>
      <c r="AI289" s="16"/>
      <c r="AJ289" s="16"/>
      <c r="AK289" s="16"/>
      <c r="AL289" s="19">
        <v>1</v>
      </c>
      <c r="AM289" s="20" t="s">
        <v>89</v>
      </c>
      <c r="AN289" s="21">
        <v>1</v>
      </c>
    </row>
    <row r="290" spans="1:40" ht="15" customHeight="1">
      <c r="A290" t="str">
        <f t="shared" si="4"/>
        <v>SECRETARIA DE SALUD287</v>
      </c>
      <c r="B290" s="40" t="s">
        <v>521</v>
      </c>
      <c r="C290" s="22" t="s">
        <v>45</v>
      </c>
      <c r="D290" s="32" t="s">
        <v>522</v>
      </c>
      <c r="E290" s="23" t="s">
        <v>627</v>
      </c>
      <c r="F290" s="15">
        <v>287</v>
      </c>
      <c r="G290" s="16" t="s">
        <v>670</v>
      </c>
      <c r="H290" s="16" t="s">
        <v>671</v>
      </c>
      <c r="I290" s="16">
        <v>5</v>
      </c>
      <c r="J290" s="16">
        <v>5</v>
      </c>
      <c r="K290" s="16">
        <v>5</v>
      </c>
      <c r="L290" s="16">
        <v>0</v>
      </c>
      <c r="M290" s="16">
        <v>0</v>
      </c>
      <c r="N290" s="16">
        <v>0</v>
      </c>
      <c r="O290" s="16">
        <v>0</v>
      </c>
      <c r="P290" s="16">
        <v>0</v>
      </c>
      <c r="Q290" s="15">
        <v>0</v>
      </c>
      <c r="R290" s="16">
        <v>0</v>
      </c>
      <c r="S290" s="16">
        <v>0</v>
      </c>
      <c r="T290" s="16">
        <v>0</v>
      </c>
      <c r="U290" s="15">
        <v>0</v>
      </c>
      <c r="V290" s="15"/>
      <c r="W290" s="15">
        <v>0</v>
      </c>
      <c r="X290" s="15">
        <v>5</v>
      </c>
      <c r="Y290" s="15">
        <v>0</v>
      </c>
      <c r="Z290" s="16">
        <f>VLOOKUP(F290,'[4]EJECUTADO 30 ABRIL'!E289:L1041,8,TRUE)</f>
        <v>0</v>
      </c>
      <c r="AA290" s="16"/>
      <c r="AB290" s="16"/>
      <c r="AC290" s="16"/>
      <c r="AD290" s="16"/>
      <c r="AE290" s="16">
        <v>0</v>
      </c>
      <c r="AF290" s="16"/>
      <c r="AG290" s="16"/>
      <c r="AH290" s="16"/>
      <c r="AI290" s="16"/>
      <c r="AJ290" s="16"/>
      <c r="AK290" s="16"/>
      <c r="AL290" s="19">
        <v>0</v>
      </c>
      <c r="AM290" s="20">
        <v>0</v>
      </c>
      <c r="AN290" s="21">
        <v>0</v>
      </c>
    </row>
    <row r="291" spans="1:40" ht="15" customHeight="1">
      <c r="A291" t="str">
        <f t="shared" si="4"/>
        <v>SECRETARIA DE SALUD288</v>
      </c>
      <c r="B291" s="40" t="s">
        <v>521</v>
      </c>
      <c r="C291" s="22" t="s">
        <v>45</v>
      </c>
      <c r="D291" s="32" t="s">
        <v>522</v>
      </c>
      <c r="E291" s="23" t="s">
        <v>627</v>
      </c>
      <c r="F291" s="15">
        <v>288</v>
      </c>
      <c r="G291" s="16" t="s">
        <v>672</v>
      </c>
      <c r="H291" s="16" t="s">
        <v>673</v>
      </c>
      <c r="I291" s="16">
        <v>0</v>
      </c>
      <c r="J291" s="16">
        <v>2</v>
      </c>
      <c r="K291" s="16">
        <v>2</v>
      </c>
      <c r="L291" s="16">
        <v>0</v>
      </c>
      <c r="M291" s="16">
        <v>0</v>
      </c>
      <c r="N291" s="16">
        <v>0</v>
      </c>
      <c r="O291" s="16">
        <v>0</v>
      </c>
      <c r="P291" s="16">
        <v>0</v>
      </c>
      <c r="Q291" s="15">
        <v>0</v>
      </c>
      <c r="R291" s="16">
        <v>0</v>
      </c>
      <c r="S291" s="16">
        <v>0</v>
      </c>
      <c r="T291" s="16">
        <v>0</v>
      </c>
      <c r="U291" s="15">
        <v>0</v>
      </c>
      <c r="V291" s="15"/>
      <c r="W291" s="15">
        <v>0</v>
      </c>
      <c r="X291" s="15">
        <v>2</v>
      </c>
      <c r="Y291" s="15">
        <v>0</v>
      </c>
      <c r="Z291" s="16">
        <f>VLOOKUP(F291,'[4]EJECUTADO 30 ABRIL'!E290:L1042,8,TRUE)</f>
        <v>0</v>
      </c>
      <c r="AA291" s="16"/>
      <c r="AB291" s="16"/>
      <c r="AC291" s="16"/>
      <c r="AD291" s="16"/>
      <c r="AE291" s="16">
        <v>0</v>
      </c>
      <c r="AF291" s="16"/>
      <c r="AG291" s="16"/>
      <c r="AH291" s="16"/>
      <c r="AI291" s="16"/>
      <c r="AJ291" s="16"/>
      <c r="AK291" s="16"/>
      <c r="AL291" s="19">
        <v>0</v>
      </c>
      <c r="AM291" s="20">
        <v>0</v>
      </c>
      <c r="AN291" s="21">
        <v>0</v>
      </c>
    </row>
    <row r="292" spans="1:40" ht="15" customHeight="1">
      <c r="A292" t="str">
        <f t="shared" si="4"/>
        <v>SECRETARIA DE SALUD289</v>
      </c>
      <c r="B292" s="40" t="s">
        <v>521</v>
      </c>
      <c r="C292" s="22" t="s">
        <v>45</v>
      </c>
      <c r="D292" s="32" t="s">
        <v>522</v>
      </c>
      <c r="E292" s="23" t="s">
        <v>627</v>
      </c>
      <c r="F292" s="15">
        <v>289</v>
      </c>
      <c r="G292" s="16" t="s">
        <v>674</v>
      </c>
      <c r="H292" s="16" t="s">
        <v>675</v>
      </c>
      <c r="I292" s="16">
        <v>1</v>
      </c>
      <c r="J292" s="16">
        <v>1</v>
      </c>
      <c r="K292" s="16">
        <v>4</v>
      </c>
      <c r="L292" s="16">
        <v>1</v>
      </c>
      <c r="M292" s="16">
        <v>0</v>
      </c>
      <c r="N292" s="16">
        <v>0</v>
      </c>
      <c r="O292" s="16">
        <v>0</v>
      </c>
      <c r="P292" s="16">
        <v>0</v>
      </c>
      <c r="Q292" s="15">
        <v>1</v>
      </c>
      <c r="R292" s="16">
        <v>0</v>
      </c>
      <c r="S292" s="16">
        <v>0</v>
      </c>
      <c r="T292" s="16">
        <v>0</v>
      </c>
      <c r="U292" s="15">
        <v>0.5</v>
      </c>
      <c r="V292" s="15">
        <v>1</v>
      </c>
      <c r="W292" s="15">
        <v>1</v>
      </c>
      <c r="X292" s="15">
        <v>1</v>
      </c>
      <c r="Y292" s="15">
        <v>0</v>
      </c>
      <c r="Z292" s="16">
        <f>VLOOKUP(F292,'[4]EJECUTADO 30 ABRIL'!E291:L1043,8,TRUE)</f>
        <v>0</v>
      </c>
      <c r="AA292" s="16"/>
      <c r="AB292" s="16"/>
      <c r="AC292" s="16"/>
      <c r="AD292" s="16"/>
      <c r="AE292" s="16">
        <v>1</v>
      </c>
      <c r="AF292" s="16"/>
      <c r="AG292" s="16"/>
      <c r="AH292" s="16"/>
      <c r="AI292" s="16"/>
      <c r="AJ292" s="16"/>
      <c r="AK292" s="16"/>
      <c r="AL292" s="19">
        <v>1</v>
      </c>
      <c r="AM292" s="20">
        <v>0</v>
      </c>
      <c r="AN292" s="21">
        <v>0.25</v>
      </c>
    </row>
    <row r="293" spans="1:40" ht="15" customHeight="1">
      <c r="A293" t="str">
        <f t="shared" si="4"/>
        <v>SECRETARIA DE SALUD290</v>
      </c>
      <c r="B293" s="40" t="s">
        <v>521</v>
      </c>
      <c r="C293" s="22" t="s">
        <v>45</v>
      </c>
      <c r="D293" s="32" t="s">
        <v>522</v>
      </c>
      <c r="E293" s="23" t="s">
        <v>627</v>
      </c>
      <c r="F293" s="15">
        <v>290</v>
      </c>
      <c r="G293" s="16" t="s">
        <v>676</v>
      </c>
      <c r="H293" s="16" t="s">
        <v>677</v>
      </c>
      <c r="I293" s="16">
        <v>1</v>
      </c>
      <c r="J293" s="16">
        <v>1</v>
      </c>
      <c r="K293" s="16">
        <v>4</v>
      </c>
      <c r="L293" s="16">
        <v>1</v>
      </c>
      <c r="M293" s="16">
        <v>0.5</v>
      </c>
      <c r="N293" s="16">
        <v>0.5</v>
      </c>
      <c r="O293" s="16">
        <v>0.5</v>
      </c>
      <c r="P293" s="16">
        <v>1</v>
      </c>
      <c r="Q293" s="15">
        <v>1</v>
      </c>
      <c r="R293" s="16">
        <v>0</v>
      </c>
      <c r="S293" s="16">
        <v>0</v>
      </c>
      <c r="T293" s="16">
        <v>0.25</v>
      </c>
      <c r="U293" s="15">
        <v>0.41660000000000003</v>
      </c>
      <c r="V293" s="15">
        <v>0.58330000000000004</v>
      </c>
      <c r="W293" s="15">
        <v>0.75</v>
      </c>
      <c r="X293" s="15">
        <v>1</v>
      </c>
      <c r="Y293" s="15">
        <v>0.125</v>
      </c>
      <c r="Z293" s="16">
        <f>VLOOKUP(F293,'[4]EJECUTADO 30 ABRIL'!E292:L1044,8,TRUE)</f>
        <v>0.29160000000000003</v>
      </c>
      <c r="AA293" s="16"/>
      <c r="AB293" s="16"/>
      <c r="AC293" s="16"/>
      <c r="AD293" s="16"/>
      <c r="AE293" s="16">
        <v>1</v>
      </c>
      <c r="AF293" s="16"/>
      <c r="AG293" s="16"/>
      <c r="AH293" s="16"/>
      <c r="AI293" s="16"/>
      <c r="AJ293" s="16"/>
      <c r="AK293" s="16"/>
      <c r="AL293" s="19">
        <v>2.0415999999999999</v>
      </c>
      <c r="AM293" s="20">
        <v>0.29160000000000003</v>
      </c>
      <c r="AN293" s="21">
        <v>0.51039999999999996</v>
      </c>
    </row>
    <row r="294" spans="1:40" ht="15" customHeight="1">
      <c r="A294" t="str">
        <f t="shared" si="4"/>
        <v>SECRETARIA DE SALUD291</v>
      </c>
      <c r="B294" s="40" t="s">
        <v>521</v>
      </c>
      <c r="C294" s="22" t="s">
        <v>45</v>
      </c>
      <c r="D294" s="32" t="s">
        <v>522</v>
      </c>
      <c r="E294" s="23" t="s">
        <v>627</v>
      </c>
      <c r="F294" s="15">
        <v>291</v>
      </c>
      <c r="G294" s="16" t="s">
        <v>678</v>
      </c>
      <c r="H294" s="16" t="s">
        <v>679</v>
      </c>
      <c r="I294" s="16">
        <v>87</v>
      </c>
      <c r="J294" s="16">
        <v>87</v>
      </c>
      <c r="K294" s="16">
        <v>87</v>
      </c>
      <c r="L294" s="16">
        <v>20</v>
      </c>
      <c r="M294" s="16">
        <v>0</v>
      </c>
      <c r="N294" s="16">
        <v>0</v>
      </c>
      <c r="O294" s="16">
        <v>60</v>
      </c>
      <c r="P294" s="16">
        <v>87</v>
      </c>
      <c r="Q294" s="41">
        <v>87</v>
      </c>
      <c r="R294" s="16">
        <v>0</v>
      </c>
      <c r="S294" s="16">
        <v>0</v>
      </c>
      <c r="T294" s="16">
        <v>11</v>
      </c>
      <c r="U294" s="15">
        <v>11</v>
      </c>
      <c r="V294" s="15">
        <v>70</v>
      </c>
      <c r="W294" s="15">
        <v>70</v>
      </c>
      <c r="X294" s="15">
        <v>87</v>
      </c>
      <c r="Y294" s="15">
        <v>28</v>
      </c>
      <c r="Z294" s="16">
        <f>VLOOKUP(F294,'[4]EJECUTADO 30 ABRIL'!E293:L1045,8,TRUE)</f>
        <v>35</v>
      </c>
      <c r="AA294" s="16"/>
      <c r="AB294" s="16"/>
      <c r="AC294" s="16"/>
      <c r="AD294" s="16"/>
      <c r="AE294" s="16">
        <v>87</v>
      </c>
      <c r="AF294" s="16"/>
      <c r="AG294" s="16"/>
      <c r="AH294" s="16"/>
      <c r="AI294" s="16"/>
      <c r="AJ294" s="16"/>
      <c r="AK294" s="16"/>
      <c r="AL294" s="19">
        <v>192</v>
      </c>
      <c r="AM294" s="20">
        <v>0.40229885057471265</v>
      </c>
      <c r="AN294" s="21">
        <v>1</v>
      </c>
    </row>
    <row r="295" spans="1:40" ht="15" customHeight="1">
      <c r="A295" t="str">
        <f t="shared" si="4"/>
        <v>SECRETARIA DE SALUD292</v>
      </c>
      <c r="B295" s="40" t="s">
        <v>521</v>
      </c>
      <c r="C295" s="22" t="s">
        <v>45</v>
      </c>
      <c r="D295" s="32" t="s">
        <v>522</v>
      </c>
      <c r="E295" s="23" t="s">
        <v>627</v>
      </c>
      <c r="F295" s="15">
        <v>292</v>
      </c>
      <c r="G295" s="16" t="s">
        <v>680</v>
      </c>
      <c r="H295" s="16" t="s">
        <v>681</v>
      </c>
      <c r="I295" s="16">
        <v>0</v>
      </c>
      <c r="J295" s="16">
        <v>1</v>
      </c>
      <c r="K295" s="16">
        <v>1</v>
      </c>
      <c r="L295" s="16">
        <v>0</v>
      </c>
      <c r="M295" s="16">
        <v>0</v>
      </c>
      <c r="N295" s="16">
        <v>0</v>
      </c>
      <c r="O295" s="16">
        <v>0</v>
      </c>
      <c r="P295" s="16">
        <v>0</v>
      </c>
      <c r="Q295" s="15">
        <v>0</v>
      </c>
      <c r="R295" s="16">
        <v>0</v>
      </c>
      <c r="S295" s="16">
        <v>0</v>
      </c>
      <c r="T295" s="16">
        <v>0.25</v>
      </c>
      <c r="U295" s="15">
        <v>0.25</v>
      </c>
      <c r="V295" s="15">
        <v>0.25</v>
      </c>
      <c r="W295" s="15">
        <v>0.25</v>
      </c>
      <c r="X295" s="15">
        <v>0</v>
      </c>
      <c r="Y295" s="15">
        <v>0.1</v>
      </c>
      <c r="Z295" s="16">
        <v>0.1</v>
      </c>
      <c r="AA295" s="16"/>
      <c r="AB295" s="16"/>
      <c r="AC295" s="16"/>
      <c r="AD295" s="16"/>
      <c r="AE295" s="16">
        <v>0</v>
      </c>
      <c r="AF295" s="16"/>
      <c r="AG295" s="16"/>
      <c r="AH295" s="16"/>
      <c r="AI295" s="16"/>
      <c r="AJ295" s="16"/>
      <c r="AK295" s="16"/>
      <c r="AL295" s="19">
        <v>0.35</v>
      </c>
      <c r="AM295" s="20" t="s">
        <v>89</v>
      </c>
      <c r="AN295" s="21">
        <v>0.35</v>
      </c>
    </row>
    <row r="296" spans="1:40" ht="15" customHeight="1">
      <c r="A296" t="str">
        <f t="shared" si="4"/>
        <v>SECRETARIA DE SALUD293</v>
      </c>
      <c r="B296" s="40" t="s">
        <v>521</v>
      </c>
      <c r="C296" s="22" t="s">
        <v>45</v>
      </c>
      <c r="D296" s="32" t="s">
        <v>522</v>
      </c>
      <c r="E296" s="23" t="s">
        <v>627</v>
      </c>
      <c r="F296" s="15">
        <v>293</v>
      </c>
      <c r="G296" s="16" t="s">
        <v>682</v>
      </c>
      <c r="H296" s="16" t="s">
        <v>683</v>
      </c>
      <c r="I296" s="16">
        <v>0</v>
      </c>
      <c r="J296" s="16">
        <v>1</v>
      </c>
      <c r="K296" s="16">
        <v>1</v>
      </c>
      <c r="L296" s="16">
        <v>0.25</v>
      </c>
      <c r="M296" s="16">
        <v>0.25</v>
      </c>
      <c r="N296" s="16">
        <v>0.25</v>
      </c>
      <c r="O296" s="16">
        <v>0.5</v>
      </c>
      <c r="P296" s="16">
        <v>1</v>
      </c>
      <c r="Q296" s="15">
        <v>1</v>
      </c>
      <c r="R296" s="16">
        <v>0</v>
      </c>
      <c r="S296" s="16">
        <v>0.33</v>
      </c>
      <c r="T296" s="16">
        <v>0.5</v>
      </c>
      <c r="U296" s="15">
        <v>0.5</v>
      </c>
      <c r="V296" s="15">
        <v>1</v>
      </c>
      <c r="W296" s="15">
        <v>1</v>
      </c>
      <c r="X296" s="15">
        <v>0.25</v>
      </c>
      <c r="Y296" s="15">
        <v>0.1</v>
      </c>
      <c r="Z296" s="16">
        <v>0.1</v>
      </c>
      <c r="AA296" s="16"/>
      <c r="AB296" s="16"/>
      <c r="AC296" s="16"/>
      <c r="AD296" s="16"/>
      <c r="AE296" s="16">
        <v>0.25</v>
      </c>
      <c r="AF296" s="16"/>
      <c r="AG296" s="16"/>
      <c r="AH296" s="16"/>
      <c r="AI296" s="16"/>
      <c r="AJ296" s="16"/>
      <c r="AK296" s="16"/>
      <c r="AL296" s="19">
        <v>2.1</v>
      </c>
      <c r="AM296" s="20">
        <v>0.4</v>
      </c>
      <c r="AN296" s="21">
        <v>1</v>
      </c>
    </row>
    <row r="297" spans="1:40" ht="15" customHeight="1">
      <c r="A297" t="str">
        <f t="shared" si="4"/>
        <v>SECRETARIA DE SALUD294</v>
      </c>
      <c r="B297" s="40" t="s">
        <v>521</v>
      </c>
      <c r="C297" s="16" t="s">
        <v>45</v>
      </c>
      <c r="D297" s="16" t="s">
        <v>522</v>
      </c>
      <c r="E297" s="16" t="s">
        <v>627</v>
      </c>
      <c r="F297" s="15">
        <v>294</v>
      </c>
      <c r="G297" s="16" t="s">
        <v>684</v>
      </c>
      <c r="H297" s="16" t="s">
        <v>685</v>
      </c>
      <c r="I297" s="16">
        <v>0</v>
      </c>
      <c r="J297" s="16">
        <v>1</v>
      </c>
      <c r="K297" s="16">
        <v>1</v>
      </c>
      <c r="L297" s="16">
        <v>0</v>
      </c>
      <c r="M297" s="16">
        <v>0</v>
      </c>
      <c r="N297" s="16">
        <v>0</v>
      </c>
      <c r="O297" s="16">
        <v>0</v>
      </c>
      <c r="P297" s="16">
        <v>0</v>
      </c>
      <c r="Q297" s="15">
        <v>0</v>
      </c>
      <c r="R297" s="16">
        <v>0</v>
      </c>
      <c r="S297" s="16">
        <v>0</v>
      </c>
      <c r="T297" s="16">
        <v>0.5</v>
      </c>
      <c r="U297" s="15">
        <v>0</v>
      </c>
      <c r="V297" s="15">
        <v>0.6</v>
      </c>
      <c r="W297" s="15">
        <v>0.6</v>
      </c>
      <c r="X297" s="15">
        <v>0.4</v>
      </c>
      <c r="Y297" s="15">
        <v>0</v>
      </c>
      <c r="Z297" s="16">
        <f>VLOOKUP(F297,'[4]EJECUTADO 30 ABRIL'!E296:L1048,8,TRUE)</f>
        <v>0</v>
      </c>
      <c r="AA297" s="16"/>
      <c r="AB297" s="16"/>
      <c r="AC297" s="16"/>
      <c r="AD297" s="16"/>
      <c r="AE297" s="16">
        <v>0</v>
      </c>
      <c r="AF297" s="16"/>
      <c r="AG297" s="16"/>
      <c r="AH297" s="16"/>
      <c r="AI297" s="16"/>
      <c r="AJ297" s="16"/>
      <c r="AK297" s="16"/>
      <c r="AL297" s="19">
        <v>0.6</v>
      </c>
      <c r="AM297" s="20">
        <v>0</v>
      </c>
      <c r="AN297" s="21">
        <v>0.6</v>
      </c>
    </row>
    <row r="298" spans="1:40" s="1" customFormat="1" ht="15" customHeight="1">
      <c r="A298" s="1" t="str">
        <f t="shared" si="4"/>
        <v>SECRETARIA DE SALUD295</v>
      </c>
      <c r="B298" s="40" t="s">
        <v>521</v>
      </c>
      <c r="C298" s="22" t="s">
        <v>45</v>
      </c>
      <c r="D298" s="32" t="s">
        <v>522</v>
      </c>
      <c r="E298" s="23" t="s">
        <v>627</v>
      </c>
      <c r="F298" s="15">
        <v>295</v>
      </c>
      <c r="G298" s="16" t="s">
        <v>686</v>
      </c>
      <c r="H298" s="16" t="s">
        <v>687</v>
      </c>
      <c r="I298" s="16">
        <v>87</v>
      </c>
      <c r="J298" s="16">
        <v>87</v>
      </c>
      <c r="K298" s="16">
        <v>87</v>
      </c>
      <c r="L298" s="16">
        <v>87</v>
      </c>
      <c r="M298" s="16">
        <v>55</v>
      </c>
      <c r="N298" s="16">
        <v>87</v>
      </c>
      <c r="O298" s="16">
        <v>87</v>
      </c>
      <c r="P298" s="16">
        <v>87</v>
      </c>
      <c r="Q298" s="15">
        <v>87</v>
      </c>
      <c r="R298" s="16">
        <v>0</v>
      </c>
      <c r="S298" s="16">
        <v>0</v>
      </c>
      <c r="T298" s="16">
        <v>43</v>
      </c>
      <c r="U298" s="15">
        <v>49</v>
      </c>
      <c r="V298" s="15">
        <v>85</v>
      </c>
      <c r="W298" s="15">
        <v>85</v>
      </c>
      <c r="X298" s="15">
        <v>87</v>
      </c>
      <c r="Y298" s="15">
        <v>45</v>
      </c>
      <c r="Z298" s="16">
        <f>VLOOKUP(F298,'[4]EJECUTADO 30 ABRIL'!E297:L1049,8,TRUE)</f>
        <v>57</v>
      </c>
      <c r="AA298" s="16"/>
      <c r="AB298" s="16"/>
      <c r="AC298" s="16"/>
      <c r="AD298" s="16"/>
      <c r="AE298" s="16">
        <v>87</v>
      </c>
      <c r="AF298" s="16"/>
      <c r="AG298" s="16"/>
      <c r="AH298" s="16"/>
      <c r="AI298" s="16"/>
      <c r="AJ298" s="16"/>
      <c r="AK298" s="16"/>
      <c r="AL298" s="19">
        <v>229</v>
      </c>
      <c r="AM298" s="20">
        <v>0.65517241379310343</v>
      </c>
      <c r="AN298" s="21">
        <v>1</v>
      </c>
    </row>
    <row r="299" spans="1:40" ht="15" customHeight="1">
      <c r="A299" t="str">
        <f t="shared" si="4"/>
        <v>SECRETARIA DE SALUD296</v>
      </c>
      <c r="B299" s="40" t="s">
        <v>521</v>
      </c>
      <c r="C299" s="22" t="s">
        <v>45</v>
      </c>
      <c r="D299" s="32" t="s">
        <v>522</v>
      </c>
      <c r="E299" s="23" t="s">
        <v>627</v>
      </c>
      <c r="F299" s="15">
        <v>296</v>
      </c>
      <c r="G299" s="16" t="s">
        <v>688</v>
      </c>
      <c r="H299" s="16" t="s">
        <v>689</v>
      </c>
      <c r="I299" s="16">
        <v>0</v>
      </c>
      <c r="J299" s="16">
        <v>1</v>
      </c>
      <c r="K299" s="16">
        <v>1</v>
      </c>
      <c r="L299" s="16">
        <v>1</v>
      </c>
      <c r="M299" s="16">
        <v>0</v>
      </c>
      <c r="N299" s="16">
        <v>0</v>
      </c>
      <c r="O299" s="16">
        <v>0</v>
      </c>
      <c r="P299" s="16">
        <v>1</v>
      </c>
      <c r="Q299" s="15">
        <v>1</v>
      </c>
      <c r="R299" s="16">
        <v>0</v>
      </c>
      <c r="S299" s="16">
        <v>0</v>
      </c>
      <c r="T299" s="16">
        <v>0.13</v>
      </c>
      <c r="U299" s="15">
        <v>0.5</v>
      </c>
      <c r="V299" s="15">
        <v>0.5</v>
      </c>
      <c r="W299" s="15">
        <v>1</v>
      </c>
      <c r="X299" s="15">
        <v>1</v>
      </c>
      <c r="Y299" s="15">
        <v>0.1</v>
      </c>
      <c r="Z299" s="16">
        <v>0.33</v>
      </c>
      <c r="AA299" s="16"/>
      <c r="AB299" s="16"/>
      <c r="AC299" s="16"/>
      <c r="AD299" s="16"/>
      <c r="AE299" s="16">
        <v>1</v>
      </c>
      <c r="AF299" s="16"/>
      <c r="AG299" s="16"/>
      <c r="AH299" s="16"/>
      <c r="AI299" s="16"/>
      <c r="AJ299" s="16"/>
      <c r="AK299" s="16"/>
      <c r="AL299" s="19">
        <v>2.33</v>
      </c>
      <c r="AM299" s="20">
        <v>0.33</v>
      </c>
      <c r="AN299" s="21">
        <v>1</v>
      </c>
    </row>
    <row r="300" spans="1:40" ht="15" customHeight="1">
      <c r="A300" t="str">
        <f t="shared" si="4"/>
        <v>SECRETARIA DE SALUD297</v>
      </c>
      <c r="B300" s="40" t="s">
        <v>521</v>
      </c>
      <c r="C300" s="22" t="s">
        <v>45</v>
      </c>
      <c r="D300" s="32" t="s">
        <v>522</v>
      </c>
      <c r="E300" s="23" t="s">
        <v>627</v>
      </c>
      <c r="F300" s="15">
        <v>297</v>
      </c>
      <c r="G300" s="16" t="s">
        <v>690</v>
      </c>
      <c r="H300" s="16" t="s">
        <v>691</v>
      </c>
      <c r="I300" s="16">
        <v>0</v>
      </c>
      <c r="J300" s="16">
        <v>1</v>
      </c>
      <c r="K300" s="16">
        <v>1</v>
      </c>
      <c r="L300" s="16">
        <v>0</v>
      </c>
      <c r="M300" s="16">
        <v>0</v>
      </c>
      <c r="N300" s="16">
        <v>0</v>
      </c>
      <c r="O300" s="16">
        <v>0</v>
      </c>
      <c r="P300" s="16">
        <v>0</v>
      </c>
      <c r="Q300" s="15">
        <v>0</v>
      </c>
      <c r="R300" s="16">
        <v>0</v>
      </c>
      <c r="S300" s="16">
        <v>0</v>
      </c>
      <c r="T300" s="16">
        <v>0</v>
      </c>
      <c r="U300" s="15">
        <v>0</v>
      </c>
      <c r="V300" s="15"/>
      <c r="W300" s="15">
        <v>0</v>
      </c>
      <c r="X300" s="15">
        <v>0</v>
      </c>
      <c r="Y300" s="15">
        <v>0</v>
      </c>
      <c r="Z300" s="16">
        <f>VLOOKUP(F300,'[4]EJECUTADO 30 ABRIL'!E299:L1051,8,TRUE)</f>
        <v>0</v>
      </c>
      <c r="AA300" s="16"/>
      <c r="AB300" s="16"/>
      <c r="AC300" s="16"/>
      <c r="AD300" s="16"/>
      <c r="AE300" s="16">
        <v>1</v>
      </c>
      <c r="AF300" s="16"/>
      <c r="AG300" s="16"/>
      <c r="AH300" s="16"/>
      <c r="AI300" s="16"/>
      <c r="AJ300" s="16"/>
      <c r="AK300" s="16"/>
      <c r="AL300" s="19">
        <v>0</v>
      </c>
      <c r="AM300" s="20" t="s">
        <v>89</v>
      </c>
      <c r="AN300" s="21">
        <v>0</v>
      </c>
    </row>
    <row r="301" spans="1:40" ht="15" customHeight="1">
      <c r="A301" t="str">
        <f t="shared" si="4"/>
        <v>SECRETARIA DE SALUD298</v>
      </c>
      <c r="B301" s="40" t="s">
        <v>521</v>
      </c>
      <c r="C301" s="22" t="s">
        <v>45</v>
      </c>
      <c r="D301" s="32" t="s">
        <v>522</v>
      </c>
      <c r="E301" s="23" t="s">
        <v>627</v>
      </c>
      <c r="F301" s="15">
        <v>298</v>
      </c>
      <c r="G301" s="16" t="s">
        <v>692</v>
      </c>
      <c r="H301" s="16" t="s">
        <v>693</v>
      </c>
      <c r="I301" s="16">
        <v>0</v>
      </c>
      <c r="J301" s="16">
        <v>16</v>
      </c>
      <c r="K301" s="16">
        <v>16</v>
      </c>
      <c r="L301" s="16">
        <v>4</v>
      </c>
      <c r="M301" s="16">
        <v>1</v>
      </c>
      <c r="N301" s="16">
        <v>2</v>
      </c>
      <c r="O301" s="16">
        <v>3</v>
      </c>
      <c r="P301" s="16">
        <v>4</v>
      </c>
      <c r="Q301" s="15">
        <v>4</v>
      </c>
      <c r="R301" s="16">
        <v>0</v>
      </c>
      <c r="S301" s="16">
        <v>1</v>
      </c>
      <c r="T301" s="16">
        <v>2</v>
      </c>
      <c r="U301" s="15">
        <v>2</v>
      </c>
      <c r="V301" s="15">
        <v>3</v>
      </c>
      <c r="W301" s="15">
        <v>4</v>
      </c>
      <c r="X301" s="15">
        <v>4</v>
      </c>
      <c r="Y301" s="15">
        <v>0</v>
      </c>
      <c r="Z301" s="16">
        <f>VLOOKUP(F301,'[4]EJECUTADO 30 ABRIL'!E300:L1052,8,TRUE)</f>
        <v>1</v>
      </c>
      <c r="AA301" s="16"/>
      <c r="AB301" s="16"/>
      <c r="AC301" s="16"/>
      <c r="AD301" s="16"/>
      <c r="AE301" s="16">
        <v>4</v>
      </c>
      <c r="AF301" s="16"/>
      <c r="AG301" s="16"/>
      <c r="AH301" s="16"/>
      <c r="AI301" s="16"/>
      <c r="AJ301" s="16"/>
      <c r="AK301" s="16"/>
      <c r="AL301" s="19">
        <v>9</v>
      </c>
      <c r="AM301" s="20">
        <v>0.25</v>
      </c>
      <c r="AN301" s="21">
        <v>0.5625</v>
      </c>
    </row>
    <row r="302" spans="1:40" ht="15" customHeight="1">
      <c r="A302" t="str">
        <f t="shared" si="4"/>
        <v>SECRETARIA DE SALUD299</v>
      </c>
      <c r="B302" s="40" t="s">
        <v>521</v>
      </c>
      <c r="C302" s="22" t="s">
        <v>45</v>
      </c>
      <c r="D302" s="32" t="s">
        <v>522</v>
      </c>
      <c r="E302" s="23" t="s">
        <v>627</v>
      </c>
      <c r="F302" s="15">
        <v>299</v>
      </c>
      <c r="G302" s="16" t="s">
        <v>694</v>
      </c>
      <c r="H302" s="16" t="s">
        <v>695</v>
      </c>
      <c r="I302" s="16">
        <v>0</v>
      </c>
      <c r="J302" s="16">
        <v>1</v>
      </c>
      <c r="K302" s="16">
        <v>1</v>
      </c>
      <c r="L302" s="16">
        <v>0</v>
      </c>
      <c r="M302" s="16">
        <v>0</v>
      </c>
      <c r="N302" s="16">
        <v>0</v>
      </c>
      <c r="O302" s="16">
        <v>0</v>
      </c>
      <c r="P302" s="16">
        <v>0</v>
      </c>
      <c r="Q302" s="15">
        <v>1</v>
      </c>
      <c r="R302" s="16">
        <v>0</v>
      </c>
      <c r="S302" s="16">
        <v>0</v>
      </c>
      <c r="T302" s="16">
        <v>0</v>
      </c>
      <c r="U302" s="15">
        <v>0</v>
      </c>
      <c r="V302" s="15">
        <v>0</v>
      </c>
      <c r="W302" s="15">
        <v>0</v>
      </c>
      <c r="X302" s="15">
        <v>0</v>
      </c>
      <c r="Y302" s="15">
        <v>0</v>
      </c>
      <c r="Z302" s="16">
        <f>VLOOKUP(F302,'[4]EJECUTADO 30 ABRIL'!E301:L1053,8,TRUE)</f>
        <v>0</v>
      </c>
      <c r="AA302" s="16"/>
      <c r="AB302" s="16"/>
      <c r="AC302" s="16"/>
      <c r="AD302" s="16"/>
      <c r="AE302" s="16">
        <v>0</v>
      </c>
      <c r="AF302" s="16"/>
      <c r="AG302" s="16"/>
      <c r="AH302" s="16"/>
      <c r="AI302" s="16"/>
      <c r="AJ302" s="16"/>
      <c r="AK302" s="16"/>
      <c r="AL302" s="19">
        <v>0</v>
      </c>
      <c r="AM302" s="20" t="s">
        <v>89</v>
      </c>
      <c r="AN302" s="21">
        <v>0</v>
      </c>
    </row>
    <row r="303" spans="1:40" ht="15" customHeight="1">
      <c r="A303" t="str">
        <f t="shared" si="4"/>
        <v>SECRETARIA DE SALUD300</v>
      </c>
      <c r="B303" s="40" t="s">
        <v>521</v>
      </c>
      <c r="C303" s="22" t="s">
        <v>45</v>
      </c>
      <c r="D303" s="32" t="s">
        <v>522</v>
      </c>
      <c r="E303" s="23" t="s">
        <v>627</v>
      </c>
      <c r="F303" s="15">
        <v>300</v>
      </c>
      <c r="G303" s="16" t="s">
        <v>696</v>
      </c>
      <c r="H303" s="16" t="s">
        <v>697</v>
      </c>
      <c r="I303" s="16">
        <v>1</v>
      </c>
      <c r="J303" s="16">
        <v>1</v>
      </c>
      <c r="K303" s="16">
        <v>4</v>
      </c>
      <c r="L303" s="16">
        <v>1</v>
      </c>
      <c r="M303" s="16">
        <v>0</v>
      </c>
      <c r="N303" s="16">
        <v>1</v>
      </c>
      <c r="O303" s="16">
        <v>1</v>
      </c>
      <c r="P303" s="16">
        <v>1</v>
      </c>
      <c r="Q303" s="15">
        <v>1</v>
      </c>
      <c r="R303" s="16">
        <v>0</v>
      </c>
      <c r="S303" s="16">
        <v>0</v>
      </c>
      <c r="T303" s="16">
        <v>0.5</v>
      </c>
      <c r="U303" s="15">
        <v>0.64</v>
      </c>
      <c r="V303" s="15">
        <v>0.8</v>
      </c>
      <c r="W303" s="15">
        <v>1</v>
      </c>
      <c r="X303" s="15">
        <v>1</v>
      </c>
      <c r="Y303" s="15">
        <v>0.1</v>
      </c>
      <c r="Z303" s="16">
        <f>VLOOKUP(F303,'[4]EJECUTADO 30 ABRIL'!E302:L1054,8,TRUE)</f>
        <v>0.4</v>
      </c>
      <c r="AA303" s="16"/>
      <c r="AB303" s="16"/>
      <c r="AC303" s="16"/>
      <c r="AD303" s="16"/>
      <c r="AE303" s="16">
        <v>1</v>
      </c>
      <c r="AF303" s="16"/>
      <c r="AG303" s="16"/>
      <c r="AH303" s="16"/>
      <c r="AI303" s="16"/>
      <c r="AJ303" s="16"/>
      <c r="AK303" s="16"/>
      <c r="AL303" s="19">
        <v>2.4</v>
      </c>
      <c r="AM303" s="20">
        <v>0.4</v>
      </c>
      <c r="AN303" s="21">
        <v>0.6</v>
      </c>
    </row>
    <row r="304" spans="1:40" ht="15" customHeight="1">
      <c r="A304" t="str">
        <f t="shared" si="4"/>
        <v>SECRETARIA DE SALUD301</v>
      </c>
      <c r="B304" s="40" t="s">
        <v>521</v>
      </c>
      <c r="C304" s="22" t="s">
        <v>45</v>
      </c>
      <c r="D304" s="32" t="s">
        <v>522</v>
      </c>
      <c r="E304" s="23" t="s">
        <v>627</v>
      </c>
      <c r="F304" s="15">
        <v>301</v>
      </c>
      <c r="G304" s="16" t="s">
        <v>698</v>
      </c>
      <c r="H304" s="16" t="s">
        <v>699</v>
      </c>
      <c r="I304" s="16">
        <v>0</v>
      </c>
      <c r="J304" s="16">
        <v>1</v>
      </c>
      <c r="K304" s="16">
        <v>1</v>
      </c>
      <c r="L304" s="16">
        <v>0</v>
      </c>
      <c r="M304" s="16">
        <v>0</v>
      </c>
      <c r="N304" s="16">
        <v>0</v>
      </c>
      <c r="O304" s="16">
        <v>0</v>
      </c>
      <c r="P304" s="16">
        <v>0</v>
      </c>
      <c r="Q304" s="41">
        <v>1</v>
      </c>
      <c r="R304" s="16">
        <v>0</v>
      </c>
      <c r="S304" s="16">
        <v>0.22</v>
      </c>
      <c r="T304" s="16">
        <v>0.5</v>
      </c>
      <c r="U304" s="15">
        <v>0.5</v>
      </c>
      <c r="V304" s="15">
        <v>0.5</v>
      </c>
      <c r="W304" s="15">
        <v>0.72</v>
      </c>
      <c r="X304" s="15">
        <v>0</v>
      </c>
      <c r="Y304" s="15">
        <v>0.2</v>
      </c>
      <c r="Z304" s="16">
        <v>0.2</v>
      </c>
      <c r="AA304" s="16"/>
      <c r="AB304" s="16"/>
      <c r="AC304" s="16"/>
      <c r="AD304" s="16"/>
      <c r="AE304" s="16">
        <v>1</v>
      </c>
      <c r="AF304" s="16"/>
      <c r="AG304" s="16"/>
      <c r="AH304" s="16"/>
      <c r="AI304" s="16"/>
      <c r="AJ304" s="16"/>
      <c r="AK304" s="16"/>
      <c r="AL304" s="19">
        <v>0.91999999999999993</v>
      </c>
      <c r="AM304" s="20" t="s">
        <v>89</v>
      </c>
      <c r="AN304" s="21">
        <v>0.91999999999999993</v>
      </c>
    </row>
    <row r="305" spans="1:40" ht="15" customHeight="1">
      <c r="A305" t="str">
        <f t="shared" si="4"/>
        <v>SECRETARIA DE SALUD302</v>
      </c>
      <c r="B305" s="40" t="s">
        <v>521</v>
      </c>
      <c r="C305" s="22" t="s">
        <v>45</v>
      </c>
      <c r="D305" s="32" t="s">
        <v>522</v>
      </c>
      <c r="E305" s="23" t="s">
        <v>627</v>
      </c>
      <c r="F305" s="15">
        <v>302</v>
      </c>
      <c r="G305" s="16" t="s">
        <v>700</v>
      </c>
      <c r="H305" s="16" t="s">
        <v>701</v>
      </c>
      <c r="I305" s="16">
        <v>0</v>
      </c>
      <c r="J305" s="16">
        <v>11</v>
      </c>
      <c r="K305" s="16">
        <v>11</v>
      </c>
      <c r="L305" s="16">
        <v>0</v>
      </c>
      <c r="M305" s="16">
        <v>0</v>
      </c>
      <c r="N305" s="16">
        <v>0</v>
      </c>
      <c r="O305" s="16">
        <v>0</v>
      </c>
      <c r="P305" s="16">
        <v>0</v>
      </c>
      <c r="Q305" s="15">
        <v>3</v>
      </c>
      <c r="R305" s="16">
        <v>0</v>
      </c>
      <c r="S305" s="16">
        <v>0</v>
      </c>
      <c r="T305" s="16">
        <v>3</v>
      </c>
      <c r="U305" s="15">
        <v>29</v>
      </c>
      <c r="V305" s="15">
        <v>29</v>
      </c>
      <c r="W305" s="15">
        <v>29</v>
      </c>
      <c r="X305" s="15">
        <v>0</v>
      </c>
      <c r="Y305" s="15">
        <v>0</v>
      </c>
      <c r="Z305" s="16">
        <f>VLOOKUP(F305,'[4]EJECUTADO 30 ABRIL'!E304:L1056,8,TRUE)</f>
        <v>0</v>
      </c>
      <c r="AA305" s="16"/>
      <c r="AB305" s="16"/>
      <c r="AC305" s="16"/>
      <c r="AD305" s="16"/>
      <c r="AE305" s="16">
        <v>0</v>
      </c>
      <c r="AF305" s="16"/>
      <c r="AG305" s="16"/>
      <c r="AH305" s="16"/>
      <c r="AI305" s="16"/>
      <c r="AJ305" s="16"/>
      <c r="AK305" s="16"/>
      <c r="AL305" s="19">
        <v>29</v>
      </c>
      <c r="AM305" s="20" t="s">
        <v>89</v>
      </c>
      <c r="AN305" s="21">
        <v>1</v>
      </c>
    </row>
    <row r="306" spans="1:40" ht="15" customHeight="1">
      <c r="A306" t="str">
        <f t="shared" si="4"/>
        <v>SECRETARIA DE SALUD303</v>
      </c>
      <c r="B306" s="40" t="s">
        <v>521</v>
      </c>
      <c r="C306" s="16" t="s">
        <v>45</v>
      </c>
      <c r="D306" s="16" t="s">
        <v>522</v>
      </c>
      <c r="E306" s="16" t="s">
        <v>627</v>
      </c>
      <c r="F306" s="15">
        <v>303</v>
      </c>
      <c r="G306" s="16" t="s">
        <v>702</v>
      </c>
      <c r="H306" s="16" t="s">
        <v>703</v>
      </c>
      <c r="I306" s="16">
        <v>0</v>
      </c>
      <c r="J306" s="16">
        <v>1</v>
      </c>
      <c r="K306" s="16">
        <v>1</v>
      </c>
      <c r="L306" s="16">
        <v>0</v>
      </c>
      <c r="M306" s="16">
        <v>0</v>
      </c>
      <c r="N306" s="16">
        <v>0</v>
      </c>
      <c r="O306" s="16">
        <v>0</v>
      </c>
      <c r="P306" s="16">
        <v>0</v>
      </c>
      <c r="Q306" s="15">
        <v>0</v>
      </c>
      <c r="R306" s="16">
        <v>0</v>
      </c>
      <c r="S306" s="16">
        <v>0</v>
      </c>
      <c r="T306" s="16">
        <v>0.2</v>
      </c>
      <c r="U306" s="15">
        <v>0</v>
      </c>
      <c r="V306" s="15">
        <v>0.3</v>
      </c>
      <c r="W306" s="15">
        <v>0.3</v>
      </c>
      <c r="X306" s="15">
        <v>0</v>
      </c>
      <c r="Y306" s="15">
        <v>0</v>
      </c>
      <c r="Z306" s="16">
        <f>VLOOKUP(F306,'[4]EJECUTADO 30 ABRIL'!E305:L1057,8,TRUE)</f>
        <v>0</v>
      </c>
      <c r="AA306" s="16"/>
      <c r="AB306" s="16"/>
      <c r="AC306" s="16"/>
      <c r="AD306" s="16"/>
      <c r="AE306" s="16">
        <v>0.7</v>
      </c>
      <c r="AF306" s="16"/>
      <c r="AG306" s="16"/>
      <c r="AH306" s="16"/>
      <c r="AI306" s="16"/>
      <c r="AJ306" s="16"/>
      <c r="AK306" s="16"/>
      <c r="AL306" s="19">
        <v>0.3</v>
      </c>
      <c r="AM306" s="20" t="s">
        <v>89</v>
      </c>
      <c r="AN306" s="21">
        <v>0.3</v>
      </c>
    </row>
    <row r="307" spans="1:40" s="1" customFormat="1" ht="15" customHeight="1">
      <c r="A307" s="1" t="str">
        <f t="shared" si="4"/>
        <v>SECRETARIA DE SALUD304</v>
      </c>
      <c r="B307" s="40" t="s">
        <v>521</v>
      </c>
      <c r="C307" s="22" t="s">
        <v>45</v>
      </c>
      <c r="D307" s="32" t="s">
        <v>522</v>
      </c>
      <c r="E307" s="23" t="s">
        <v>627</v>
      </c>
      <c r="F307" s="15">
        <v>304</v>
      </c>
      <c r="G307" s="16" t="s">
        <v>704</v>
      </c>
      <c r="H307" s="16" t="s">
        <v>705</v>
      </c>
      <c r="I307" s="16">
        <v>0</v>
      </c>
      <c r="J307" s="16">
        <v>1</v>
      </c>
      <c r="K307" s="16">
        <v>1</v>
      </c>
      <c r="L307" s="16">
        <v>0</v>
      </c>
      <c r="M307" s="16">
        <v>0</v>
      </c>
      <c r="N307" s="16">
        <v>0</v>
      </c>
      <c r="O307" s="16">
        <v>0.5</v>
      </c>
      <c r="P307" s="16">
        <v>0.5</v>
      </c>
      <c r="Q307" s="41">
        <v>1</v>
      </c>
      <c r="R307" s="16">
        <v>0</v>
      </c>
      <c r="S307" s="16">
        <v>0.1</v>
      </c>
      <c r="T307" s="16">
        <v>0.15</v>
      </c>
      <c r="U307" s="15">
        <v>0.25</v>
      </c>
      <c r="V307" s="15">
        <v>0.35</v>
      </c>
      <c r="W307" s="15">
        <v>0.45</v>
      </c>
      <c r="X307" s="15">
        <v>0.05</v>
      </c>
      <c r="Y307" s="15">
        <v>0</v>
      </c>
      <c r="Z307" s="16">
        <f>VLOOKUP(F307,'[4]EJECUTADO 30 ABRIL'!E306:L1058,8,TRUE)</f>
        <v>0</v>
      </c>
      <c r="AA307" s="16"/>
      <c r="AB307" s="16"/>
      <c r="AC307" s="16"/>
      <c r="AD307" s="16"/>
      <c r="AE307" s="16">
        <v>0</v>
      </c>
      <c r="AF307" s="16"/>
      <c r="AG307" s="16"/>
      <c r="AH307" s="16"/>
      <c r="AI307" s="16"/>
      <c r="AJ307" s="16"/>
      <c r="AK307" s="16"/>
      <c r="AL307" s="19">
        <v>0.95</v>
      </c>
      <c r="AM307" s="20">
        <v>0</v>
      </c>
      <c r="AN307" s="21">
        <v>0.95</v>
      </c>
    </row>
    <row r="308" spans="1:40" ht="15" customHeight="1">
      <c r="A308" t="str">
        <f t="shared" si="4"/>
        <v>SECRETARIA DE SALUD305</v>
      </c>
      <c r="B308" s="40" t="s">
        <v>521</v>
      </c>
      <c r="C308" s="22" t="s">
        <v>45</v>
      </c>
      <c r="D308" s="25" t="s">
        <v>706</v>
      </c>
      <c r="E308" s="25" t="s">
        <v>707</v>
      </c>
      <c r="F308" s="15">
        <v>305</v>
      </c>
      <c r="G308" s="16" t="s">
        <v>708</v>
      </c>
      <c r="H308" s="16" t="s">
        <v>709</v>
      </c>
      <c r="I308" s="16">
        <v>87</v>
      </c>
      <c r="J308" s="16">
        <v>87</v>
      </c>
      <c r="K308" s="16">
        <v>87</v>
      </c>
      <c r="L308" s="16">
        <v>21</v>
      </c>
      <c r="M308" s="16">
        <v>0</v>
      </c>
      <c r="N308" s="16">
        <v>0</v>
      </c>
      <c r="O308" s="16">
        <v>21</v>
      </c>
      <c r="P308" s="16">
        <v>21</v>
      </c>
      <c r="Q308" s="15">
        <v>22</v>
      </c>
      <c r="R308" s="16">
        <v>0</v>
      </c>
      <c r="S308" s="16">
        <v>0</v>
      </c>
      <c r="T308" s="16">
        <v>0</v>
      </c>
      <c r="U308" s="15">
        <v>0</v>
      </c>
      <c r="V308" s="15">
        <v>22</v>
      </c>
      <c r="W308" s="15">
        <v>22</v>
      </c>
      <c r="X308" s="15">
        <v>28</v>
      </c>
      <c r="Y308" s="15">
        <v>28</v>
      </c>
      <c r="Z308" s="16">
        <v>28</v>
      </c>
      <c r="AA308" s="16"/>
      <c r="AB308" s="16"/>
      <c r="AC308" s="16"/>
      <c r="AD308" s="16"/>
      <c r="AE308" s="16">
        <v>16</v>
      </c>
      <c r="AF308" s="16"/>
      <c r="AG308" s="16"/>
      <c r="AH308" s="16"/>
      <c r="AI308" s="16"/>
      <c r="AJ308" s="16"/>
      <c r="AK308" s="16"/>
      <c r="AL308" s="19">
        <v>71</v>
      </c>
      <c r="AM308" s="20">
        <v>1</v>
      </c>
      <c r="AN308" s="21">
        <v>0.81609195402298851</v>
      </c>
    </row>
    <row r="309" spans="1:40" ht="15" customHeight="1">
      <c r="A309" t="str">
        <f t="shared" si="4"/>
        <v>SECRETARIA DE SALUD306</v>
      </c>
      <c r="B309" s="40" t="s">
        <v>521</v>
      </c>
      <c r="C309" s="22" t="s">
        <v>45</v>
      </c>
      <c r="D309" s="25" t="s">
        <v>706</v>
      </c>
      <c r="E309" s="25" t="s">
        <v>707</v>
      </c>
      <c r="F309" s="15">
        <v>306</v>
      </c>
      <c r="G309" s="16" t="s">
        <v>710</v>
      </c>
      <c r="H309" s="16" t="s">
        <v>711</v>
      </c>
      <c r="I309" s="16">
        <v>87</v>
      </c>
      <c r="J309" s="16">
        <v>87</v>
      </c>
      <c r="K309" s="16">
        <v>87</v>
      </c>
      <c r="L309" s="16">
        <v>21</v>
      </c>
      <c r="M309" s="16">
        <v>0</v>
      </c>
      <c r="N309" s="16">
        <v>0</v>
      </c>
      <c r="O309" s="16">
        <v>0</v>
      </c>
      <c r="P309" s="16">
        <v>19</v>
      </c>
      <c r="Q309" s="15">
        <v>22</v>
      </c>
      <c r="R309" s="16">
        <v>0</v>
      </c>
      <c r="S309" s="16">
        <v>0</v>
      </c>
      <c r="T309" s="16">
        <v>0</v>
      </c>
      <c r="U309" s="15">
        <v>0</v>
      </c>
      <c r="V309" s="15">
        <v>18</v>
      </c>
      <c r="W309" s="15">
        <v>36</v>
      </c>
      <c r="X309" s="15">
        <v>22</v>
      </c>
      <c r="Y309" s="15">
        <v>0</v>
      </c>
      <c r="Z309" s="16">
        <f>VLOOKUP(F309,'[4]EJECUTADO 30 ABRIL'!E308:L1060,8,TRUE)</f>
        <v>0</v>
      </c>
      <c r="AA309" s="16"/>
      <c r="AB309" s="16"/>
      <c r="AC309" s="16"/>
      <c r="AD309" s="16"/>
      <c r="AE309" s="16">
        <v>10</v>
      </c>
      <c r="AF309" s="16"/>
      <c r="AG309" s="16"/>
      <c r="AH309" s="16"/>
      <c r="AI309" s="16"/>
      <c r="AJ309" s="16"/>
      <c r="AK309" s="16"/>
      <c r="AL309" s="19">
        <v>55</v>
      </c>
      <c r="AM309" s="20">
        <v>0</v>
      </c>
      <c r="AN309" s="21">
        <v>0.63218390804597702</v>
      </c>
    </row>
    <row r="310" spans="1:40" ht="15" customHeight="1">
      <c r="A310" t="str">
        <f t="shared" si="4"/>
        <v>SECRETARIA DE SALUD307</v>
      </c>
      <c r="B310" s="40" t="s">
        <v>521</v>
      </c>
      <c r="C310" s="22" t="s">
        <v>45</v>
      </c>
      <c r="D310" s="25" t="s">
        <v>706</v>
      </c>
      <c r="E310" s="25" t="s">
        <v>707</v>
      </c>
      <c r="F310" s="15">
        <v>307</v>
      </c>
      <c r="G310" s="16" t="s">
        <v>712</v>
      </c>
      <c r="H310" s="16" t="s">
        <v>713</v>
      </c>
      <c r="I310" s="16">
        <v>87</v>
      </c>
      <c r="J310" s="16">
        <v>87</v>
      </c>
      <c r="K310" s="16">
        <v>87</v>
      </c>
      <c r="L310" s="16">
        <v>21</v>
      </c>
      <c r="M310" s="16">
        <v>0</v>
      </c>
      <c r="N310" s="16">
        <v>0</v>
      </c>
      <c r="O310" s="16">
        <v>9</v>
      </c>
      <c r="P310" s="16">
        <v>21</v>
      </c>
      <c r="Q310" s="15">
        <v>22</v>
      </c>
      <c r="R310" s="16">
        <v>0</v>
      </c>
      <c r="S310" s="16">
        <v>0</v>
      </c>
      <c r="T310" s="16">
        <v>0</v>
      </c>
      <c r="U310" s="15">
        <v>0</v>
      </c>
      <c r="V310" s="15">
        <v>22</v>
      </c>
      <c r="W310" s="15">
        <v>22</v>
      </c>
      <c r="X310" s="15">
        <v>22</v>
      </c>
      <c r="Y310" s="15">
        <v>0</v>
      </c>
      <c r="Z310" s="16">
        <f>VLOOKUP(F310,'[4]EJECUTADO 30 ABRIL'!E309:L1061,8,TRUE)</f>
        <v>0</v>
      </c>
      <c r="AA310" s="16"/>
      <c r="AB310" s="16"/>
      <c r="AC310" s="16"/>
      <c r="AD310" s="16"/>
      <c r="AE310" s="16">
        <v>22</v>
      </c>
      <c r="AF310" s="16"/>
      <c r="AG310" s="16"/>
      <c r="AH310" s="16"/>
      <c r="AI310" s="16"/>
      <c r="AJ310" s="16"/>
      <c r="AK310" s="16"/>
      <c r="AL310" s="19">
        <v>43</v>
      </c>
      <c r="AM310" s="20">
        <v>0</v>
      </c>
      <c r="AN310" s="21">
        <v>0.4942528735632184</v>
      </c>
    </row>
    <row r="311" spans="1:40" ht="15" customHeight="1">
      <c r="A311" t="str">
        <f t="shared" si="4"/>
        <v>SECRETARIA DE SALUD308</v>
      </c>
      <c r="B311" s="40" t="s">
        <v>521</v>
      </c>
      <c r="C311" s="22" t="s">
        <v>45</v>
      </c>
      <c r="D311" s="25" t="s">
        <v>706</v>
      </c>
      <c r="E311" s="25" t="s">
        <v>707</v>
      </c>
      <c r="F311" s="15">
        <v>308</v>
      </c>
      <c r="G311" s="16" t="s">
        <v>714</v>
      </c>
      <c r="H311" s="16" t="s">
        <v>715</v>
      </c>
      <c r="I311" s="16">
        <v>0</v>
      </c>
      <c r="J311" s="16">
        <v>1</v>
      </c>
      <c r="K311" s="16">
        <v>1</v>
      </c>
      <c r="L311" s="16">
        <v>0</v>
      </c>
      <c r="M311" s="16">
        <v>0</v>
      </c>
      <c r="N311" s="16">
        <v>0</v>
      </c>
      <c r="O311" s="16">
        <v>0</v>
      </c>
      <c r="P311" s="16">
        <v>0</v>
      </c>
      <c r="Q311" s="15">
        <v>0</v>
      </c>
      <c r="R311" s="16">
        <v>0</v>
      </c>
      <c r="S311" s="16">
        <v>0</v>
      </c>
      <c r="T311" s="16">
        <v>0</v>
      </c>
      <c r="U311" s="15">
        <v>0</v>
      </c>
      <c r="V311" s="15"/>
      <c r="W311" s="15">
        <v>0</v>
      </c>
      <c r="X311" s="15">
        <v>1</v>
      </c>
      <c r="Y311" s="15">
        <v>0</v>
      </c>
      <c r="Z311" s="16">
        <f>VLOOKUP(F311,'[4]EJECUTADO 30 ABRIL'!E310:L1062,8,TRUE)</f>
        <v>0</v>
      </c>
      <c r="AA311" s="16"/>
      <c r="AB311" s="16"/>
      <c r="AC311" s="16"/>
      <c r="AD311" s="16"/>
      <c r="AE311" s="16">
        <v>0</v>
      </c>
      <c r="AF311" s="16"/>
      <c r="AG311" s="16"/>
      <c r="AH311" s="16"/>
      <c r="AI311" s="16"/>
      <c r="AJ311" s="16"/>
      <c r="AK311" s="16"/>
      <c r="AL311" s="19">
        <v>0</v>
      </c>
      <c r="AM311" s="20">
        <v>0</v>
      </c>
      <c r="AN311" s="21">
        <v>0</v>
      </c>
    </row>
    <row r="312" spans="1:40" ht="15" customHeight="1">
      <c r="A312" t="str">
        <f t="shared" si="4"/>
        <v>SECRETARIA DE SALUD309</v>
      </c>
      <c r="B312" s="40" t="s">
        <v>521</v>
      </c>
      <c r="C312" s="22" t="s">
        <v>45</v>
      </c>
      <c r="D312" s="25" t="s">
        <v>706</v>
      </c>
      <c r="E312" s="25" t="s">
        <v>707</v>
      </c>
      <c r="F312" s="15">
        <v>309</v>
      </c>
      <c r="G312" s="16" t="s">
        <v>716</v>
      </c>
      <c r="H312" s="16" t="s">
        <v>717</v>
      </c>
      <c r="I312" s="16">
        <v>0</v>
      </c>
      <c r="J312" s="16">
        <v>1</v>
      </c>
      <c r="K312" s="16">
        <v>1</v>
      </c>
      <c r="L312" s="16">
        <v>0</v>
      </c>
      <c r="M312" s="16">
        <v>0</v>
      </c>
      <c r="N312" s="16">
        <v>0</v>
      </c>
      <c r="O312" s="16">
        <v>0</v>
      </c>
      <c r="P312" s="16">
        <v>0</v>
      </c>
      <c r="Q312" s="15">
        <v>0</v>
      </c>
      <c r="R312" s="16">
        <v>0</v>
      </c>
      <c r="S312" s="16">
        <v>0</v>
      </c>
      <c r="T312" s="16">
        <v>0</v>
      </c>
      <c r="U312" s="15">
        <v>0</v>
      </c>
      <c r="V312" s="15"/>
      <c r="W312" s="15">
        <v>0</v>
      </c>
      <c r="X312" s="15">
        <v>1</v>
      </c>
      <c r="Y312" s="15">
        <v>0</v>
      </c>
      <c r="Z312" s="16">
        <f>VLOOKUP(F312,'[4]EJECUTADO 30 ABRIL'!E311:L1063,8,TRUE)</f>
        <v>0</v>
      </c>
      <c r="AA312" s="16"/>
      <c r="AB312" s="16"/>
      <c r="AC312" s="16"/>
      <c r="AD312" s="16"/>
      <c r="AE312" s="16">
        <v>0</v>
      </c>
      <c r="AF312" s="16"/>
      <c r="AG312" s="16"/>
      <c r="AH312" s="16"/>
      <c r="AI312" s="16"/>
      <c r="AJ312" s="16"/>
      <c r="AK312" s="16"/>
      <c r="AL312" s="19">
        <v>0</v>
      </c>
      <c r="AM312" s="20">
        <v>0</v>
      </c>
      <c r="AN312" s="21">
        <v>0</v>
      </c>
    </row>
    <row r="313" spans="1:40" ht="15" customHeight="1">
      <c r="A313" t="str">
        <f t="shared" si="4"/>
        <v>SECRETARIA DE SALUD310</v>
      </c>
      <c r="B313" s="40" t="s">
        <v>521</v>
      </c>
      <c r="C313" s="22" t="s">
        <v>45</v>
      </c>
      <c r="D313" s="25" t="s">
        <v>706</v>
      </c>
      <c r="E313" s="25" t="s">
        <v>707</v>
      </c>
      <c r="F313" s="15">
        <v>310</v>
      </c>
      <c r="G313" s="16" t="s">
        <v>718</v>
      </c>
      <c r="H313" s="16" t="s">
        <v>719</v>
      </c>
      <c r="I313" s="16">
        <v>0</v>
      </c>
      <c r="J313" s="16">
        <v>1</v>
      </c>
      <c r="K313" s="16">
        <v>1</v>
      </c>
      <c r="L313" s="16">
        <v>0.25</v>
      </c>
      <c r="M313" s="16">
        <v>0</v>
      </c>
      <c r="N313" s="16">
        <v>0</v>
      </c>
      <c r="O313" s="16">
        <v>0</v>
      </c>
      <c r="P313" s="16">
        <v>0</v>
      </c>
      <c r="Q313" s="15">
        <v>0.5</v>
      </c>
      <c r="R313" s="16">
        <v>0</v>
      </c>
      <c r="S313" s="16">
        <v>0</v>
      </c>
      <c r="T313" s="16">
        <v>0</v>
      </c>
      <c r="U313" s="15">
        <v>0</v>
      </c>
      <c r="V313" s="15">
        <v>0.25</v>
      </c>
      <c r="W313" s="15">
        <v>0.5</v>
      </c>
      <c r="X313" s="15">
        <v>0.5</v>
      </c>
      <c r="Y313" s="15">
        <v>0</v>
      </c>
      <c r="Z313" s="16">
        <f>VLOOKUP(F313,'[4]EJECUTADO 30 ABRIL'!E312:L1064,8,TRUE)</f>
        <v>0.25</v>
      </c>
      <c r="AA313" s="16"/>
      <c r="AB313" s="16"/>
      <c r="AC313" s="16"/>
      <c r="AD313" s="16"/>
      <c r="AE313" s="16">
        <v>0</v>
      </c>
      <c r="AF313" s="16"/>
      <c r="AG313" s="16"/>
      <c r="AH313" s="16"/>
      <c r="AI313" s="16"/>
      <c r="AJ313" s="16"/>
      <c r="AK313" s="16"/>
      <c r="AL313" s="19">
        <v>0.75</v>
      </c>
      <c r="AM313" s="20">
        <v>0.5</v>
      </c>
      <c r="AN313" s="21">
        <v>0.75</v>
      </c>
    </row>
    <row r="314" spans="1:40" ht="15" customHeight="1">
      <c r="A314" t="str">
        <f t="shared" si="4"/>
        <v>SECRETARIA DE INFRAESTRUCTURA311</v>
      </c>
      <c r="B314" s="11" t="s">
        <v>720</v>
      </c>
      <c r="C314" s="22" t="s">
        <v>45</v>
      </c>
      <c r="D314" s="32" t="s">
        <v>721</v>
      </c>
      <c r="E314" s="23" t="s">
        <v>722</v>
      </c>
      <c r="F314" s="15">
        <v>311</v>
      </c>
      <c r="G314" s="16" t="s">
        <v>723</v>
      </c>
      <c r="H314" s="16" t="s">
        <v>724</v>
      </c>
      <c r="I314" s="16">
        <v>10</v>
      </c>
      <c r="J314" s="16">
        <v>30</v>
      </c>
      <c r="K314" s="16">
        <v>20</v>
      </c>
      <c r="L314" s="16">
        <v>6</v>
      </c>
      <c r="M314" s="16">
        <v>1</v>
      </c>
      <c r="N314" s="16">
        <v>1</v>
      </c>
      <c r="O314" s="16">
        <v>2</v>
      </c>
      <c r="P314" s="16">
        <v>6</v>
      </c>
      <c r="Q314" s="15">
        <v>8</v>
      </c>
      <c r="R314" s="16">
        <v>0</v>
      </c>
      <c r="S314" s="16">
        <v>0</v>
      </c>
      <c r="T314" s="16">
        <v>2</v>
      </c>
      <c r="U314" s="15">
        <v>7</v>
      </c>
      <c r="V314" s="15">
        <v>8</v>
      </c>
      <c r="W314" s="15">
        <v>10</v>
      </c>
      <c r="X314" s="15">
        <v>4</v>
      </c>
      <c r="Y314" s="15">
        <v>1</v>
      </c>
      <c r="Z314" s="16">
        <v>3</v>
      </c>
      <c r="AA314" s="16"/>
      <c r="AB314" s="16"/>
      <c r="AC314" s="16"/>
      <c r="AD314" s="16"/>
      <c r="AE314" s="16">
        <v>2</v>
      </c>
      <c r="AF314" s="16"/>
      <c r="AG314" s="16"/>
      <c r="AH314" s="16"/>
      <c r="AI314" s="16"/>
      <c r="AJ314" s="16"/>
      <c r="AK314" s="16"/>
      <c r="AL314" s="19">
        <v>19</v>
      </c>
      <c r="AM314" s="20">
        <v>0.75</v>
      </c>
      <c r="AN314" s="21">
        <v>0.95</v>
      </c>
    </row>
    <row r="315" spans="1:40" ht="15" customHeight="1">
      <c r="A315" t="str">
        <f t="shared" si="4"/>
        <v>SECRETARIA DE INFRAESTRUCTURA312</v>
      </c>
      <c r="B315" s="11" t="s">
        <v>720</v>
      </c>
      <c r="C315" s="22" t="s">
        <v>45</v>
      </c>
      <c r="D315" s="32" t="s">
        <v>721</v>
      </c>
      <c r="E315" s="23" t="s">
        <v>725</v>
      </c>
      <c r="F315" s="15">
        <v>312</v>
      </c>
      <c r="G315" s="16" t="s">
        <v>726</v>
      </c>
      <c r="H315" s="16" t="s">
        <v>727</v>
      </c>
      <c r="I315" s="16">
        <v>15</v>
      </c>
      <c r="J315" s="16">
        <v>25</v>
      </c>
      <c r="K315" s="16">
        <v>10</v>
      </c>
      <c r="L315" s="16">
        <v>1</v>
      </c>
      <c r="M315" s="16">
        <v>1</v>
      </c>
      <c r="N315" s="16">
        <v>1</v>
      </c>
      <c r="O315" s="16">
        <v>1</v>
      </c>
      <c r="P315" s="16">
        <v>1</v>
      </c>
      <c r="Q315" s="15">
        <v>0</v>
      </c>
      <c r="R315" s="16">
        <v>0</v>
      </c>
      <c r="S315" s="16">
        <v>0</v>
      </c>
      <c r="T315" s="16">
        <v>0</v>
      </c>
      <c r="U315" s="15">
        <v>0</v>
      </c>
      <c r="V315" s="15">
        <v>0</v>
      </c>
      <c r="W315" s="15">
        <v>0</v>
      </c>
      <c r="X315" s="15">
        <v>1</v>
      </c>
      <c r="Y315" s="15">
        <v>0</v>
      </c>
      <c r="Z315" s="16">
        <f>VLOOKUP(F315,'[4]EJECUTADO 30 ABRIL'!E314:L1066,8,TRUE)</f>
        <v>0</v>
      </c>
      <c r="AA315" s="16"/>
      <c r="AB315" s="16"/>
      <c r="AC315" s="16"/>
      <c r="AD315" s="16"/>
      <c r="AE315" s="16">
        <v>8</v>
      </c>
      <c r="AF315" s="16"/>
      <c r="AG315" s="16"/>
      <c r="AH315" s="16"/>
      <c r="AI315" s="16"/>
      <c r="AJ315" s="16"/>
      <c r="AK315" s="16"/>
      <c r="AL315" s="19">
        <v>1</v>
      </c>
      <c r="AM315" s="20">
        <v>0</v>
      </c>
      <c r="AN315" s="21">
        <v>0.1</v>
      </c>
    </row>
    <row r="316" spans="1:40" ht="15" customHeight="1">
      <c r="A316" t="str">
        <f t="shared" si="4"/>
        <v>SECRETARIA DE INFRAESTRUCTURA313</v>
      </c>
      <c r="B316" s="11" t="s">
        <v>720</v>
      </c>
      <c r="C316" s="22" t="s">
        <v>45</v>
      </c>
      <c r="D316" s="32" t="s">
        <v>721</v>
      </c>
      <c r="E316" s="25" t="s">
        <v>728</v>
      </c>
      <c r="F316" s="15">
        <v>313</v>
      </c>
      <c r="G316" s="16" t="s">
        <v>729</v>
      </c>
      <c r="H316" s="16" t="s">
        <v>730</v>
      </c>
      <c r="I316" s="16">
        <v>12</v>
      </c>
      <c r="J316" s="16">
        <v>20</v>
      </c>
      <c r="K316" s="16">
        <v>8</v>
      </c>
      <c r="L316" s="16">
        <v>2</v>
      </c>
      <c r="M316" s="16">
        <v>0</v>
      </c>
      <c r="N316" s="16">
        <v>2</v>
      </c>
      <c r="O316" s="16">
        <v>2</v>
      </c>
      <c r="P316" s="16">
        <v>8</v>
      </c>
      <c r="Q316" s="15">
        <v>4</v>
      </c>
      <c r="R316" s="16">
        <v>0</v>
      </c>
      <c r="S316" s="16">
        <v>1</v>
      </c>
      <c r="T316" s="16">
        <v>4</v>
      </c>
      <c r="U316" s="15">
        <v>5</v>
      </c>
      <c r="V316" s="15">
        <v>6</v>
      </c>
      <c r="W316" s="15">
        <v>7</v>
      </c>
      <c r="X316" s="15">
        <v>1</v>
      </c>
      <c r="Y316" s="15">
        <v>3</v>
      </c>
      <c r="Z316" s="16">
        <f>VLOOKUP(F316,'[4]EJECUTADO 30 ABRIL'!E315:L1067,8,TRUE)</f>
        <v>5</v>
      </c>
      <c r="AA316" s="16"/>
      <c r="AB316" s="16"/>
      <c r="AC316" s="16"/>
      <c r="AD316" s="16"/>
      <c r="AE316" s="16">
        <v>1</v>
      </c>
      <c r="AF316" s="16"/>
      <c r="AG316" s="16"/>
      <c r="AH316" s="16"/>
      <c r="AI316" s="16"/>
      <c r="AJ316" s="16"/>
      <c r="AK316" s="16"/>
      <c r="AL316" s="19">
        <v>20</v>
      </c>
      <c r="AM316" s="20">
        <v>1</v>
      </c>
      <c r="AN316" s="21">
        <v>1</v>
      </c>
    </row>
    <row r="317" spans="1:40" ht="15" customHeight="1">
      <c r="A317" t="str">
        <f t="shared" si="4"/>
        <v>SECRETARIA DE INFRAESTRUCTURA314</v>
      </c>
      <c r="B317" s="11" t="s">
        <v>720</v>
      </c>
      <c r="C317" s="22" t="s">
        <v>45</v>
      </c>
      <c r="D317" s="32" t="s">
        <v>721</v>
      </c>
      <c r="E317" s="25" t="s">
        <v>728</v>
      </c>
      <c r="F317" s="15">
        <v>314</v>
      </c>
      <c r="G317" s="16" t="s">
        <v>731</v>
      </c>
      <c r="H317" s="16" t="s">
        <v>732</v>
      </c>
      <c r="I317" s="16">
        <v>28</v>
      </c>
      <c r="J317" s="16">
        <v>38</v>
      </c>
      <c r="K317" s="16">
        <v>10</v>
      </c>
      <c r="L317" s="16">
        <v>1</v>
      </c>
      <c r="M317" s="16">
        <v>0</v>
      </c>
      <c r="N317" s="16">
        <v>0</v>
      </c>
      <c r="O317" s="16">
        <v>0</v>
      </c>
      <c r="P317" s="16">
        <v>1</v>
      </c>
      <c r="Q317" s="15">
        <v>1</v>
      </c>
      <c r="R317" s="16">
        <v>0</v>
      </c>
      <c r="S317" s="16">
        <v>0</v>
      </c>
      <c r="T317" s="16">
        <v>1</v>
      </c>
      <c r="U317" s="15">
        <v>1</v>
      </c>
      <c r="V317" s="15">
        <v>1</v>
      </c>
      <c r="W317" s="15">
        <v>1</v>
      </c>
      <c r="X317" s="15">
        <v>1</v>
      </c>
      <c r="Y317" s="15">
        <v>0</v>
      </c>
      <c r="Z317" s="16">
        <f>VLOOKUP(F317,'[4]EJECUTADO 30 ABRIL'!E316:L1068,8,TRUE)</f>
        <v>1</v>
      </c>
      <c r="AA317" s="16"/>
      <c r="AB317" s="16"/>
      <c r="AC317" s="16"/>
      <c r="AD317" s="16"/>
      <c r="AE317" s="16">
        <v>7</v>
      </c>
      <c r="AF317" s="16"/>
      <c r="AG317" s="16"/>
      <c r="AH317" s="16"/>
      <c r="AI317" s="16"/>
      <c r="AJ317" s="16"/>
      <c r="AK317" s="16"/>
      <c r="AL317" s="19">
        <v>3</v>
      </c>
      <c r="AM317" s="20">
        <v>1</v>
      </c>
      <c r="AN317" s="21">
        <v>0.3</v>
      </c>
    </row>
    <row r="318" spans="1:40" ht="15" customHeight="1">
      <c r="A318" t="str">
        <f t="shared" si="4"/>
        <v>SECRETARIA DE INFRAESTRUCTURA315</v>
      </c>
      <c r="B318" s="11" t="s">
        <v>720</v>
      </c>
      <c r="C318" s="22" t="s">
        <v>45</v>
      </c>
      <c r="D318" s="32" t="s">
        <v>721</v>
      </c>
      <c r="E318" s="25" t="s">
        <v>728</v>
      </c>
      <c r="F318" s="15">
        <v>315</v>
      </c>
      <c r="G318" s="16" t="s">
        <v>733</v>
      </c>
      <c r="H318" s="16" t="s">
        <v>734</v>
      </c>
      <c r="I318" s="16">
        <v>450</v>
      </c>
      <c r="J318" s="16">
        <v>600</v>
      </c>
      <c r="K318" s="16">
        <v>150</v>
      </c>
      <c r="L318" s="16">
        <v>70</v>
      </c>
      <c r="M318" s="16">
        <v>0</v>
      </c>
      <c r="N318" s="16">
        <v>0</v>
      </c>
      <c r="O318" s="16">
        <v>0</v>
      </c>
      <c r="P318" s="16">
        <v>135</v>
      </c>
      <c r="Q318" s="15">
        <v>40</v>
      </c>
      <c r="R318" s="16">
        <v>0</v>
      </c>
      <c r="S318" s="16">
        <v>40</v>
      </c>
      <c r="T318" s="16">
        <v>40</v>
      </c>
      <c r="U318" s="15">
        <v>40</v>
      </c>
      <c r="V318" s="15">
        <v>40</v>
      </c>
      <c r="W318" s="15">
        <v>40</v>
      </c>
      <c r="X318" s="15">
        <v>20</v>
      </c>
      <c r="Y318" s="15">
        <v>55</v>
      </c>
      <c r="Z318" s="16">
        <f>VLOOKUP(F318,'[4]EJECUTADO 30 ABRIL'!E317:L1069,8,TRUE)</f>
        <v>55</v>
      </c>
      <c r="AA318" s="16"/>
      <c r="AB318" s="16"/>
      <c r="AC318" s="16"/>
      <c r="AD318" s="16"/>
      <c r="AE318" s="16">
        <v>20</v>
      </c>
      <c r="AF318" s="16"/>
      <c r="AG318" s="16"/>
      <c r="AH318" s="16"/>
      <c r="AI318" s="16"/>
      <c r="AJ318" s="16"/>
      <c r="AK318" s="16"/>
      <c r="AL318" s="19">
        <v>230</v>
      </c>
      <c r="AM318" s="20">
        <v>1</v>
      </c>
      <c r="AN318" s="21">
        <v>1</v>
      </c>
    </row>
    <row r="319" spans="1:40" ht="15" customHeight="1">
      <c r="A319" t="str">
        <f t="shared" si="4"/>
        <v>SECRETARIA DE INFRAESTRUCTURA316</v>
      </c>
      <c r="B319" s="11" t="s">
        <v>720</v>
      </c>
      <c r="C319" s="22" t="s">
        <v>45</v>
      </c>
      <c r="D319" s="32" t="s">
        <v>721</v>
      </c>
      <c r="E319" s="25" t="s">
        <v>728</v>
      </c>
      <c r="F319" s="15">
        <v>316</v>
      </c>
      <c r="G319" s="16" t="s">
        <v>735</v>
      </c>
      <c r="H319" s="16" t="s">
        <v>736</v>
      </c>
      <c r="I319" s="16">
        <v>0</v>
      </c>
      <c r="J319" s="16">
        <v>1</v>
      </c>
      <c r="K319" s="16">
        <v>1</v>
      </c>
      <c r="L319" s="16">
        <v>0</v>
      </c>
      <c r="M319" s="16">
        <v>0</v>
      </c>
      <c r="N319" s="16">
        <v>0</v>
      </c>
      <c r="O319" s="16">
        <v>0</v>
      </c>
      <c r="P319" s="16">
        <v>0</v>
      </c>
      <c r="Q319" s="15">
        <v>0</v>
      </c>
      <c r="R319" s="16">
        <v>0</v>
      </c>
      <c r="S319" s="16">
        <v>0</v>
      </c>
      <c r="T319" s="16">
        <v>0</v>
      </c>
      <c r="U319" s="15">
        <v>0</v>
      </c>
      <c r="V319" s="15">
        <v>0</v>
      </c>
      <c r="W319" s="15">
        <v>0</v>
      </c>
      <c r="X319" s="15">
        <v>1</v>
      </c>
      <c r="Y319" s="15">
        <v>0</v>
      </c>
      <c r="Z319" s="16">
        <v>1</v>
      </c>
      <c r="AA319" s="16"/>
      <c r="AB319" s="16"/>
      <c r="AC319" s="16"/>
      <c r="AD319" s="16"/>
      <c r="AE319" s="16">
        <v>0</v>
      </c>
      <c r="AF319" s="16"/>
      <c r="AG319" s="16"/>
      <c r="AH319" s="16"/>
      <c r="AI319" s="16"/>
      <c r="AJ319" s="16"/>
      <c r="AK319" s="16"/>
      <c r="AL319" s="19">
        <v>1</v>
      </c>
      <c r="AM319" s="20">
        <v>1</v>
      </c>
      <c r="AN319" s="21">
        <v>1</v>
      </c>
    </row>
    <row r="320" spans="1:40" ht="15" customHeight="1">
      <c r="A320" t="str">
        <f t="shared" si="4"/>
        <v>SECRETARIA DE INFRAESTRUCTURA317</v>
      </c>
      <c r="B320" s="11" t="s">
        <v>720</v>
      </c>
      <c r="C320" s="22" t="s">
        <v>45</v>
      </c>
      <c r="D320" s="32" t="s">
        <v>721</v>
      </c>
      <c r="E320" s="23" t="s">
        <v>737</v>
      </c>
      <c r="F320" s="15">
        <v>317</v>
      </c>
      <c r="G320" s="16" t="s">
        <v>738</v>
      </c>
      <c r="H320" s="16" t="s">
        <v>739</v>
      </c>
      <c r="I320" s="16">
        <v>10</v>
      </c>
      <c r="J320" s="16">
        <v>15</v>
      </c>
      <c r="K320" s="16">
        <v>5</v>
      </c>
      <c r="L320" s="16">
        <v>1</v>
      </c>
      <c r="M320" s="16">
        <v>0</v>
      </c>
      <c r="N320" s="16">
        <v>0</v>
      </c>
      <c r="O320" s="16">
        <v>0</v>
      </c>
      <c r="P320" s="16">
        <v>1</v>
      </c>
      <c r="Q320" s="15">
        <v>0</v>
      </c>
      <c r="R320" s="16">
        <v>0</v>
      </c>
      <c r="S320" s="16">
        <v>0</v>
      </c>
      <c r="T320" s="16">
        <v>0</v>
      </c>
      <c r="U320" s="15">
        <v>0</v>
      </c>
      <c r="V320" s="15">
        <v>0</v>
      </c>
      <c r="W320" s="15">
        <v>0</v>
      </c>
      <c r="X320" s="15">
        <v>2</v>
      </c>
      <c r="Y320" s="15">
        <v>0</v>
      </c>
      <c r="Z320" s="16">
        <f>VLOOKUP(F320,'[4]EJECUTADO 30 ABRIL'!E319:L1071,8,TRUE)</f>
        <v>0</v>
      </c>
      <c r="AA320" s="16"/>
      <c r="AB320" s="16"/>
      <c r="AC320" s="16"/>
      <c r="AD320" s="16"/>
      <c r="AE320" s="16">
        <v>2</v>
      </c>
      <c r="AF320" s="16"/>
      <c r="AG320" s="16"/>
      <c r="AH320" s="16"/>
      <c r="AI320" s="16"/>
      <c r="AJ320" s="16"/>
      <c r="AK320" s="16"/>
      <c r="AL320" s="19">
        <v>1</v>
      </c>
      <c r="AM320" s="20">
        <v>0</v>
      </c>
      <c r="AN320" s="21">
        <v>0.2</v>
      </c>
    </row>
    <row r="321" spans="1:40" ht="15" customHeight="1">
      <c r="A321" t="str">
        <f t="shared" si="4"/>
        <v>SECRETARIA DE INFRAESTRUCTURA318</v>
      </c>
      <c r="B321" s="11" t="s">
        <v>720</v>
      </c>
      <c r="C321" s="22" t="s">
        <v>45</v>
      </c>
      <c r="D321" s="32" t="s">
        <v>721</v>
      </c>
      <c r="E321" s="23" t="s">
        <v>737</v>
      </c>
      <c r="F321" s="15">
        <v>318</v>
      </c>
      <c r="G321" s="16" t="s">
        <v>740</v>
      </c>
      <c r="H321" s="16" t="s">
        <v>741</v>
      </c>
      <c r="I321" s="16">
        <v>20</v>
      </c>
      <c r="J321" s="16">
        <v>30</v>
      </c>
      <c r="K321" s="16">
        <v>10</v>
      </c>
      <c r="L321" s="16">
        <v>4</v>
      </c>
      <c r="M321" s="16">
        <v>0</v>
      </c>
      <c r="N321" s="16">
        <v>0</v>
      </c>
      <c r="O321" s="16">
        <v>0</v>
      </c>
      <c r="P321" s="16">
        <v>4</v>
      </c>
      <c r="Q321" s="15">
        <v>1</v>
      </c>
      <c r="R321" s="16">
        <v>0</v>
      </c>
      <c r="S321" s="16">
        <v>1</v>
      </c>
      <c r="T321" s="16">
        <v>1</v>
      </c>
      <c r="U321" s="15">
        <v>1</v>
      </c>
      <c r="V321" s="15">
        <v>1</v>
      </c>
      <c r="W321" s="15">
        <v>1</v>
      </c>
      <c r="X321" s="15">
        <v>4</v>
      </c>
      <c r="Y321" s="15">
        <v>0</v>
      </c>
      <c r="Z321" s="16">
        <f>VLOOKUP(F321,'[4]EJECUTADO 30 ABRIL'!E320:L1072,8,TRUE)</f>
        <v>0</v>
      </c>
      <c r="AA321" s="16"/>
      <c r="AB321" s="16"/>
      <c r="AC321" s="16"/>
      <c r="AD321" s="16"/>
      <c r="AE321" s="16">
        <v>1</v>
      </c>
      <c r="AF321" s="16"/>
      <c r="AG321" s="16"/>
      <c r="AH321" s="16"/>
      <c r="AI321" s="16"/>
      <c r="AJ321" s="16"/>
      <c r="AK321" s="16"/>
      <c r="AL321" s="19">
        <v>5</v>
      </c>
      <c r="AM321" s="20">
        <v>0</v>
      </c>
      <c r="AN321" s="21">
        <v>0.5</v>
      </c>
    </row>
    <row r="322" spans="1:40" ht="15" customHeight="1">
      <c r="A322" t="str">
        <f t="shared" si="4"/>
        <v>SECRETARIA DE INFRAESTRUCTURA319</v>
      </c>
      <c r="B322" s="11" t="s">
        <v>720</v>
      </c>
      <c r="C322" s="22" t="s">
        <v>45</v>
      </c>
      <c r="D322" s="32" t="s">
        <v>721</v>
      </c>
      <c r="E322" s="25" t="s">
        <v>742</v>
      </c>
      <c r="F322" s="15">
        <v>319</v>
      </c>
      <c r="G322" s="16" t="s">
        <v>743</v>
      </c>
      <c r="H322" s="16" t="s">
        <v>744</v>
      </c>
      <c r="I322" s="16">
        <v>0</v>
      </c>
      <c r="J322" s="16">
        <v>2</v>
      </c>
      <c r="K322" s="16">
        <v>2</v>
      </c>
      <c r="L322" s="16">
        <v>0</v>
      </c>
      <c r="M322" s="16">
        <v>0</v>
      </c>
      <c r="N322" s="16">
        <v>0</v>
      </c>
      <c r="O322" s="16">
        <v>0</v>
      </c>
      <c r="P322" s="16">
        <v>0</v>
      </c>
      <c r="Q322" s="15">
        <v>1</v>
      </c>
      <c r="R322" s="16">
        <v>0</v>
      </c>
      <c r="S322" s="16">
        <v>0</v>
      </c>
      <c r="T322" s="16">
        <v>0</v>
      </c>
      <c r="U322" s="15">
        <v>0</v>
      </c>
      <c r="V322" s="15">
        <v>0</v>
      </c>
      <c r="W322" s="15">
        <v>0</v>
      </c>
      <c r="X322" s="15">
        <v>1</v>
      </c>
      <c r="Y322" s="15">
        <v>0</v>
      </c>
      <c r="Z322" s="16">
        <f>VLOOKUP(F322,'[4]EJECUTADO 30 ABRIL'!E321:L1073,8,TRUE)</f>
        <v>0</v>
      </c>
      <c r="AA322" s="16"/>
      <c r="AB322" s="16"/>
      <c r="AC322" s="16"/>
      <c r="AD322" s="16"/>
      <c r="AE322" s="16">
        <v>0</v>
      </c>
      <c r="AF322" s="16"/>
      <c r="AG322" s="16"/>
      <c r="AH322" s="16"/>
      <c r="AI322" s="16"/>
      <c r="AJ322" s="16"/>
      <c r="AK322" s="16"/>
      <c r="AL322" s="19">
        <v>0</v>
      </c>
      <c r="AM322" s="20">
        <v>0</v>
      </c>
      <c r="AN322" s="21">
        <v>0</v>
      </c>
    </row>
    <row r="323" spans="1:40" ht="15" customHeight="1">
      <c r="A323" t="str">
        <f t="shared" si="4"/>
        <v>SECRETARIA DE INFRAESTRUCTURA320</v>
      </c>
      <c r="B323" s="11" t="s">
        <v>720</v>
      </c>
      <c r="C323" s="22" t="s">
        <v>45</v>
      </c>
      <c r="D323" s="32" t="s">
        <v>721</v>
      </c>
      <c r="E323" s="25" t="s">
        <v>742</v>
      </c>
      <c r="F323" s="15">
        <v>320</v>
      </c>
      <c r="G323" s="16" t="s">
        <v>745</v>
      </c>
      <c r="H323" s="16" t="s">
        <v>746</v>
      </c>
      <c r="I323" s="16">
        <v>0</v>
      </c>
      <c r="J323" s="16">
        <v>1</v>
      </c>
      <c r="K323" s="16">
        <v>1</v>
      </c>
      <c r="L323" s="16">
        <v>0</v>
      </c>
      <c r="M323" s="16">
        <v>0</v>
      </c>
      <c r="N323" s="16">
        <v>0</v>
      </c>
      <c r="O323" s="16">
        <v>0</v>
      </c>
      <c r="P323" s="16">
        <v>0</v>
      </c>
      <c r="Q323" s="15">
        <v>0</v>
      </c>
      <c r="R323" s="16">
        <v>0</v>
      </c>
      <c r="S323" s="16">
        <v>0</v>
      </c>
      <c r="T323" s="16">
        <v>0</v>
      </c>
      <c r="U323" s="15">
        <v>0</v>
      </c>
      <c r="V323" s="15">
        <v>0</v>
      </c>
      <c r="W323" s="15">
        <v>0</v>
      </c>
      <c r="X323" s="15">
        <v>0</v>
      </c>
      <c r="Y323" s="15">
        <v>0</v>
      </c>
      <c r="Z323" s="16">
        <f>VLOOKUP(F323,'[4]EJECUTADO 30 ABRIL'!E322:L1074,8,TRUE)</f>
        <v>0</v>
      </c>
      <c r="AA323" s="16"/>
      <c r="AB323" s="16"/>
      <c r="AC323" s="16"/>
      <c r="AD323" s="16"/>
      <c r="AE323" s="16">
        <v>1</v>
      </c>
      <c r="AF323" s="16"/>
      <c r="AG323" s="16"/>
      <c r="AH323" s="16"/>
      <c r="AI323" s="16"/>
      <c r="AJ323" s="16"/>
      <c r="AK323" s="16"/>
      <c r="AL323" s="19">
        <v>0</v>
      </c>
      <c r="AM323" s="20" t="s">
        <v>89</v>
      </c>
      <c r="AN323" s="21">
        <v>0</v>
      </c>
    </row>
    <row r="324" spans="1:40" ht="15" customHeight="1">
      <c r="A324" t="str">
        <f t="shared" si="4"/>
        <v>SECRETARIA DE INFRAESTRUCTURA321</v>
      </c>
      <c r="B324" s="11" t="s">
        <v>720</v>
      </c>
      <c r="C324" s="22" t="s">
        <v>45</v>
      </c>
      <c r="D324" s="32" t="s">
        <v>721</v>
      </c>
      <c r="E324" s="25" t="s">
        <v>742</v>
      </c>
      <c r="F324" s="15">
        <v>321</v>
      </c>
      <c r="G324" s="16" t="s">
        <v>747</v>
      </c>
      <c r="H324" s="16" t="s">
        <v>748</v>
      </c>
      <c r="I324" s="16">
        <v>0</v>
      </c>
      <c r="J324" s="16">
        <v>2</v>
      </c>
      <c r="K324" s="16">
        <v>2</v>
      </c>
      <c r="L324" s="16">
        <v>0</v>
      </c>
      <c r="M324" s="16">
        <v>0</v>
      </c>
      <c r="N324" s="16">
        <v>0</v>
      </c>
      <c r="O324" s="16">
        <v>0</v>
      </c>
      <c r="P324" s="16">
        <v>0</v>
      </c>
      <c r="Q324" s="15">
        <v>0</v>
      </c>
      <c r="R324" s="16">
        <v>0</v>
      </c>
      <c r="S324" s="16">
        <v>0</v>
      </c>
      <c r="T324" s="16">
        <v>0</v>
      </c>
      <c r="U324" s="15">
        <v>0</v>
      </c>
      <c r="V324" s="15">
        <v>0</v>
      </c>
      <c r="W324" s="15">
        <v>0</v>
      </c>
      <c r="X324" s="15">
        <v>1</v>
      </c>
      <c r="Y324" s="15">
        <v>0</v>
      </c>
      <c r="Z324" s="16">
        <f>VLOOKUP(F324,'[4]EJECUTADO 30 ABRIL'!E323:L1075,8,TRUE)</f>
        <v>0</v>
      </c>
      <c r="AA324" s="16"/>
      <c r="AB324" s="16"/>
      <c r="AC324" s="16"/>
      <c r="AD324" s="16"/>
      <c r="AE324" s="16">
        <v>1</v>
      </c>
      <c r="AF324" s="16"/>
      <c r="AG324" s="16"/>
      <c r="AH324" s="16"/>
      <c r="AI324" s="16"/>
      <c r="AJ324" s="16"/>
      <c r="AK324" s="16"/>
      <c r="AL324" s="19">
        <v>0</v>
      </c>
      <c r="AM324" s="20">
        <v>0</v>
      </c>
      <c r="AN324" s="21">
        <v>0</v>
      </c>
    </row>
    <row r="325" spans="1:40" ht="15" customHeight="1">
      <c r="A325" t="str">
        <f t="shared" si="4"/>
        <v>SECRETARIA DE VIVIENDA322</v>
      </c>
      <c r="B325" s="11" t="s">
        <v>749</v>
      </c>
      <c r="C325" s="22" t="s">
        <v>45</v>
      </c>
      <c r="D325" s="25" t="s">
        <v>750</v>
      </c>
      <c r="E325" s="23" t="s">
        <v>751</v>
      </c>
      <c r="F325" s="15">
        <v>322</v>
      </c>
      <c r="G325" s="16" t="s">
        <v>752</v>
      </c>
      <c r="H325" s="16" t="s">
        <v>753</v>
      </c>
      <c r="I325" s="16">
        <v>2520</v>
      </c>
      <c r="J325" s="16">
        <v>3510</v>
      </c>
      <c r="K325" s="16">
        <v>990</v>
      </c>
      <c r="L325" s="16">
        <v>150</v>
      </c>
      <c r="M325" s="16">
        <v>0</v>
      </c>
      <c r="N325" s="16">
        <v>0</v>
      </c>
      <c r="O325" s="16">
        <v>0</v>
      </c>
      <c r="P325" s="16">
        <v>0</v>
      </c>
      <c r="Q325" s="15">
        <v>300</v>
      </c>
      <c r="R325" s="16">
        <v>0</v>
      </c>
      <c r="S325" s="16">
        <v>0</v>
      </c>
      <c r="T325" s="16">
        <v>270</v>
      </c>
      <c r="U325" s="15">
        <v>270</v>
      </c>
      <c r="V325" s="15">
        <v>336</v>
      </c>
      <c r="W325" s="15">
        <v>336</v>
      </c>
      <c r="X325" s="15">
        <v>300</v>
      </c>
      <c r="Y325" s="15">
        <v>0</v>
      </c>
      <c r="Z325" s="16">
        <f>VLOOKUP(F325,'[4]EJECUTADO 30 ABRIL'!E324:L1076,8,TRUE)</f>
        <v>0</v>
      </c>
      <c r="AA325" s="16"/>
      <c r="AB325" s="16"/>
      <c r="AC325" s="16"/>
      <c r="AD325" s="16"/>
      <c r="AE325" s="16">
        <v>240</v>
      </c>
      <c r="AF325" s="16"/>
      <c r="AG325" s="16"/>
      <c r="AH325" s="16"/>
      <c r="AI325" s="16"/>
      <c r="AJ325" s="16"/>
      <c r="AK325" s="16"/>
      <c r="AL325" s="19">
        <v>336</v>
      </c>
      <c r="AM325" s="20">
        <v>0</v>
      </c>
      <c r="AN325" s="21">
        <v>0.33939393939393941</v>
      </c>
    </row>
    <row r="326" spans="1:40" ht="15" customHeight="1">
      <c r="A326" t="str">
        <f t="shared" ref="A326:A390" si="5">CONCATENATE(B326,F326)</f>
        <v>SECRETARIA DE VIVIENDA323</v>
      </c>
      <c r="B326" s="11" t="s">
        <v>749</v>
      </c>
      <c r="C326" s="22" t="s">
        <v>45</v>
      </c>
      <c r="D326" s="25" t="s">
        <v>750</v>
      </c>
      <c r="E326" s="23" t="s">
        <v>751</v>
      </c>
      <c r="F326" s="15">
        <v>323</v>
      </c>
      <c r="G326" s="16" t="s">
        <v>754</v>
      </c>
      <c r="H326" s="16" t="s">
        <v>755</v>
      </c>
      <c r="I326" s="16">
        <v>400</v>
      </c>
      <c r="J326" s="16">
        <v>800</v>
      </c>
      <c r="K326" s="16">
        <v>400</v>
      </c>
      <c r="L326" s="16">
        <v>50</v>
      </c>
      <c r="M326" s="16">
        <v>79</v>
      </c>
      <c r="N326" s="16">
        <v>79</v>
      </c>
      <c r="O326" s="16">
        <v>79</v>
      </c>
      <c r="P326" s="16">
        <v>51</v>
      </c>
      <c r="Q326" s="15">
        <v>134</v>
      </c>
      <c r="R326" s="16">
        <v>0</v>
      </c>
      <c r="S326" s="16">
        <v>14</v>
      </c>
      <c r="T326" s="16">
        <v>31</v>
      </c>
      <c r="U326" s="15">
        <v>36</v>
      </c>
      <c r="V326" s="15">
        <v>118</v>
      </c>
      <c r="W326" s="15">
        <v>136</v>
      </c>
      <c r="X326" s="15">
        <v>135</v>
      </c>
      <c r="Y326" s="15">
        <v>0</v>
      </c>
      <c r="Z326" s="16">
        <f>VLOOKUP(F326,'[4]EJECUTADO 30 ABRIL'!E325:L1077,8,TRUE)</f>
        <v>9</v>
      </c>
      <c r="AA326" s="16"/>
      <c r="AB326" s="16"/>
      <c r="AC326" s="16"/>
      <c r="AD326" s="16"/>
      <c r="AE326" s="16">
        <v>80</v>
      </c>
      <c r="AF326" s="16"/>
      <c r="AG326" s="16"/>
      <c r="AH326" s="16"/>
      <c r="AI326" s="16"/>
      <c r="AJ326" s="16"/>
      <c r="AK326" s="16"/>
      <c r="AL326" s="19">
        <v>196</v>
      </c>
      <c r="AM326" s="20">
        <v>6.6666666666666666E-2</v>
      </c>
      <c r="AN326" s="21">
        <v>0.49</v>
      </c>
    </row>
    <row r="327" spans="1:40" ht="15" customHeight="1">
      <c r="A327" t="str">
        <f t="shared" si="5"/>
        <v>SECRETARIA DE VIVIENDA324</v>
      </c>
      <c r="B327" s="11" t="s">
        <v>749</v>
      </c>
      <c r="C327" s="22" t="s">
        <v>45</v>
      </c>
      <c r="D327" s="25" t="s">
        <v>750</v>
      </c>
      <c r="E327" s="23" t="s">
        <v>751</v>
      </c>
      <c r="F327" s="15">
        <v>324</v>
      </c>
      <c r="G327" s="16" t="s">
        <v>756</v>
      </c>
      <c r="H327" s="16" t="s">
        <v>753</v>
      </c>
      <c r="I327" s="16">
        <v>400</v>
      </c>
      <c r="J327" s="16">
        <v>1600</v>
      </c>
      <c r="K327" s="16">
        <v>1200</v>
      </c>
      <c r="L327" s="16">
        <v>150</v>
      </c>
      <c r="M327" s="16">
        <v>40</v>
      </c>
      <c r="N327" s="16">
        <v>40</v>
      </c>
      <c r="O327" s="16">
        <v>40</v>
      </c>
      <c r="P327" s="16">
        <v>532</v>
      </c>
      <c r="Q327" s="15">
        <v>400</v>
      </c>
      <c r="R327" s="16">
        <v>0</v>
      </c>
      <c r="S327" s="16">
        <v>0</v>
      </c>
      <c r="T327" s="16">
        <v>0</v>
      </c>
      <c r="U327" s="15">
        <v>0</v>
      </c>
      <c r="V327" s="15">
        <v>15</v>
      </c>
      <c r="W327" s="15">
        <v>15</v>
      </c>
      <c r="X327" s="15">
        <v>350</v>
      </c>
      <c r="Y327" s="15">
        <v>0</v>
      </c>
      <c r="Z327" s="16">
        <f>VLOOKUP(F327,'[4]EJECUTADO 30 ABRIL'!E326:L1078,8,TRUE)</f>
        <v>0</v>
      </c>
      <c r="AA327" s="16"/>
      <c r="AB327" s="16"/>
      <c r="AC327" s="16"/>
      <c r="AD327" s="16"/>
      <c r="AE327" s="16">
        <v>300</v>
      </c>
      <c r="AF327" s="16"/>
      <c r="AG327" s="16"/>
      <c r="AH327" s="16"/>
      <c r="AI327" s="16"/>
      <c r="AJ327" s="16"/>
      <c r="AK327" s="16"/>
      <c r="AL327" s="19">
        <v>547</v>
      </c>
      <c r="AM327" s="20">
        <v>0</v>
      </c>
      <c r="AN327" s="21">
        <v>0.45583333333333331</v>
      </c>
    </row>
    <row r="328" spans="1:40" ht="15" customHeight="1">
      <c r="A328" t="str">
        <f t="shared" si="5"/>
        <v>SECRETARIA DE VIVIENDA325</v>
      </c>
      <c r="B328" s="11" t="s">
        <v>749</v>
      </c>
      <c r="C328" s="22" t="s">
        <v>45</v>
      </c>
      <c r="D328" s="25" t="s">
        <v>750</v>
      </c>
      <c r="E328" s="25" t="s">
        <v>757</v>
      </c>
      <c r="F328" s="15">
        <v>325</v>
      </c>
      <c r="G328" s="16" t="s">
        <v>758</v>
      </c>
      <c r="H328" s="16" t="s">
        <v>759</v>
      </c>
      <c r="I328" s="16">
        <v>4</v>
      </c>
      <c r="J328" s="16">
        <v>12</v>
      </c>
      <c r="K328" s="16">
        <v>8</v>
      </c>
      <c r="L328" s="16">
        <v>1</v>
      </c>
      <c r="M328" s="16">
        <v>0</v>
      </c>
      <c r="N328" s="16">
        <v>0</v>
      </c>
      <c r="O328" s="16">
        <v>0</v>
      </c>
      <c r="P328" s="16">
        <v>1</v>
      </c>
      <c r="Q328" s="15">
        <v>1</v>
      </c>
      <c r="R328" s="16">
        <v>0</v>
      </c>
      <c r="S328" s="16">
        <v>1</v>
      </c>
      <c r="T328" s="16">
        <v>2</v>
      </c>
      <c r="U328" s="15">
        <v>2</v>
      </c>
      <c r="V328" s="15">
        <v>2</v>
      </c>
      <c r="W328" s="15">
        <v>3</v>
      </c>
      <c r="X328" s="15">
        <v>5</v>
      </c>
      <c r="Y328" s="15">
        <v>1</v>
      </c>
      <c r="Z328" s="16">
        <f>VLOOKUP(F328,'[4]EJECUTADO 30 ABRIL'!E327:L1079,8,TRUE)</f>
        <v>4</v>
      </c>
      <c r="AA328" s="16"/>
      <c r="AB328" s="16"/>
      <c r="AC328" s="16"/>
      <c r="AD328" s="16"/>
      <c r="AE328" s="16">
        <v>1</v>
      </c>
      <c r="AF328" s="16"/>
      <c r="AG328" s="16"/>
      <c r="AH328" s="16"/>
      <c r="AI328" s="16"/>
      <c r="AJ328" s="16"/>
      <c r="AK328" s="16"/>
      <c r="AL328" s="19">
        <v>8</v>
      </c>
      <c r="AM328" s="20">
        <v>0.8</v>
      </c>
      <c r="AN328" s="21">
        <v>1</v>
      </c>
    </row>
    <row r="329" spans="1:40" ht="15" customHeight="1">
      <c r="A329" t="str">
        <f t="shared" si="5"/>
        <v>SECRETARIA DE VIVIENDA326</v>
      </c>
      <c r="B329" s="11" t="s">
        <v>749</v>
      </c>
      <c r="C329" s="22" t="s">
        <v>45</v>
      </c>
      <c r="D329" s="25" t="s">
        <v>750</v>
      </c>
      <c r="E329" s="25" t="s">
        <v>757</v>
      </c>
      <c r="F329" s="15">
        <v>326</v>
      </c>
      <c r="G329" s="16" t="s">
        <v>760</v>
      </c>
      <c r="H329" s="16" t="s">
        <v>761</v>
      </c>
      <c r="I329" s="16">
        <v>0</v>
      </c>
      <c r="J329" s="16">
        <v>1</v>
      </c>
      <c r="K329" s="16">
        <v>1</v>
      </c>
      <c r="L329" s="16">
        <v>1</v>
      </c>
      <c r="M329" s="16">
        <v>0</v>
      </c>
      <c r="N329" s="16">
        <v>0</v>
      </c>
      <c r="O329" s="16">
        <v>0</v>
      </c>
      <c r="P329" s="16">
        <v>0</v>
      </c>
      <c r="Q329" s="15">
        <v>1</v>
      </c>
      <c r="R329" s="16">
        <v>0</v>
      </c>
      <c r="S329" s="16">
        <v>1</v>
      </c>
      <c r="T329" s="16">
        <v>1</v>
      </c>
      <c r="U329" s="15">
        <v>1</v>
      </c>
      <c r="V329" s="15">
        <v>2</v>
      </c>
      <c r="W329" s="15">
        <v>2</v>
      </c>
      <c r="X329" s="15">
        <v>0</v>
      </c>
      <c r="Y329" s="15">
        <v>0</v>
      </c>
      <c r="Z329" s="16">
        <f>VLOOKUP(F329,'[4]EJECUTADO 30 ABRIL'!E328:L1080,8,TRUE)</f>
        <v>0</v>
      </c>
      <c r="AA329" s="16"/>
      <c r="AB329" s="16"/>
      <c r="AC329" s="16"/>
      <c r="AD329" s="16"/>
      <c r="AE329" s="16">
        <v>0</v>
      </c>
      <c r="AF329" s="16"/>
      <c r="AG329" s="16"/>
      <c r="AH329" s="16"/>
      <c r="AI329" s="16"/>
      <c r="AJ329" s="16"/>
      <c r="AK329" s="16"/>
      <c r="AL329" s="19">
        <v>2</v>
      </c>
      <c r="AM329" s="20" t="s">
        <v>89</v>
      </c>
      <c r="AN329" s="21">
        <v>1</v>
      </c>
    </row>
    <row r="330" spans="1:40" ht="15" customHeight="1">
      <c r="A330" t="str">
        <f t="shared" si="5"/>
        <v>SECRETARIA DE VIVIENDA327</v>
      </c>
      <c r="B330" s="11" t="s">
        <v>749</v>
      </c>
      <c r="C330" s="22" t="s">
        <v>45</v>
      </c>
      <c r="D330" s="25" t="s">
        <v>750</v>
      </c>
      <c r="E330" s="23" t="s">
        <v>762</v>
      </c>
      <c r="F330" s="15">
        <v>327</v>
      </c>
      <c r="G330" s="16" t="s">
        <v>763</v>
      </c>
      <c r="H330" s="16" t="s">
        <v>764</v>
      </c>
      <c r="I330" s="16">
        <v>80</v>
      </c>
      <c r="J330" s="16">
        <v>100</v>
      </c>
      <c r="K330" s="16">
        <v>20</v>
      </c>
      <c r="L330" s="16">
        <v>5</v>
      </c>
      <c r="M330" s="16">
        <v>11</v>
      </c>
      <c r="N330" s="16">
        <v>11</v>
      </c>
      <c r="O330" s="16">
        <v>16</v>
      </c>
      <c r="P330" s="16">
        <v>49</v>
      </c>
      <c r="Q330" s="15">
        <v>15</v>
      </c>
      <c r="R330" s="16">
        <v>0</v>
      </c>
      <c r="S330" s="16">
        <v>25</v>
      </c>
      <c r="T330" s="16">
        <v>25</v>
      </c>
      <c r="U330" s="15">
        <v>25</v>
      </c>
      <c r="V330" s="15">
        <v>25</v>
      </c>
      <c r="W330" s="15">
        <v>25</v>
      </c>
      <c r="X330" s="15">
        <v>5</v>
      </c>
      <c r="Y330" s="15">
        <v>9</v>
      </c>
      <c r="Z330" s="16">
        <v>9</v>
      </c>
      <c r="AA330" s="16"/>
      <c r="AB330" s="16"/>
      <c r="AC330" s="16"/>
      <c r="AD330" s="16"/>
      <c r="AE330" s="16">
        <v>5</v>
      </c>
      <c r="AF330" s="16"/>
      <c r="AG330" s="16"/>
      <c r="AH330" s="16"/>
      <c r="AI330" s="16"/>
      <c r="AJ330" s="16"/>
      <c r="AK330" s="16"/>
      <c r="AL330" s="19">
        <v>83</v>
      </c>
      <c r="AM330" s="20">
        <v>1</v>
      </c>
      <c r="AN330" s="21">
        <v>1</v>
      </c>
    </row>
    <row r="331" spans="1:40" ht="15" customHeight="1">
      <c r="A331" t="str">
        <f t="shared" si="5"/>
        <v>SECRETARIA DE VIVIENDA328</v>
      </c>
      <c r="B331" s="11" t="s">
        <v>749</v>
      </c>
      <c r="C331" s="22" t="s">
        <v>45</v>
      </c>
      <c r="D331" s="25" t="s">
        <v>750</v>
      </c>
      <c r="E331" s="23" t="s">
        <v>762</v>
      </c>
      <c r="F331" s="15">
        <v>328</v>
      </c>
      <c r="G331" s="16" t="s">
        <v>765</v>
      </c>
      <c r="H331" s="16" t="s">
        <v>766</v>
      </c>
      <c r="I331" s="16">
        <v>1</v>
      </c>
      <c r="J331" s="16">
        <v>2</v>
      </c>
      <c r="K331" s="16">
        <v>2</v>
      </c>
      <c r="L331" s="16">
        <v>0</v>
      </c>
      <c r="M331" s="16">
        <v>0</v>
      </c>
      <c r="N331" s="16">
        <v>2</v>
      </c>
      <c r="O331" s="16">
        <v>2</v>
      </c>
      <c r="P331" s="16">
        <v>0</v>
      </c>
      <c r="Q331" s="15">
        <v>1</v>
      </c>
      <c r="R331" s="16">
        <v>0</v>
      </c>
      <c r="S331" s="16">
        <v>0</v>
      </c>
      <c r="T331" s="16">
        <v>2</v>
      </c>
      <c r="U331" s="15">
        <v>2</v>
      </c>
      <c r="V331" s="15">
        <v>2</v>
      </c>
      <c r="W331" s="15">
        <v>2</v>
      </c>
      <c r="X331" s="15">
        <v>1</v>
      </c>
      <c r="Y331" s="15">
        <v>0</v>
      </c>
      <c r="Z331" s="16">
        <f>VLOOKUP(F331,'[4]EJECUTADO 30 ABRIL'!E330:L1082,8,TRUE)</f>
        <v>1</v>
      </c>
      <c r="AA331" s="16"/>
      <c r="AB331" s="16"/>
      <c r="AC331" s="16"/>
      <c r="AD331" s="16"/>
      <c r="AE331" s="16">
        <v>0</v>
      </c>
      <c r="AF331" s="16"/>
      <c r="AG331" s="16"/>
      <c r="AH331" s="16"/>
      <c r="AI331" s="16"/>
      <c r="AJ331" s="16"/>
      <c r="AK331" s="16"/>
      <c r="AL331" s="19">
        <v>3</v>
      </c>
      <c r="AM331" s="20">
        <v>1</v>
      </c>
      <c r="AN331" s="21">
        <v>1</v>
      </c>
    </row>
    <row r="332" spans="1:40" ht="15" customHeight="1">
      <c r="A332" t="str">
        <f t="shared" si="5"/>
        <v>SECRETARIA DE VIVIENDA329</v>
      </c>
      <c r="B332" s="11" t="s">
        <v>749</v>
      </c>
      <c r="C332" s="22" t="s">
        <v>45</v>
      </c>
      <c r="D332" s="25" t="s">
        <v>767</v>
      </c>
      <c r="E332" s="25" t="s">
        <v>768</v>
      </c>
      <c r="F332" s="15">
        <v>329</v>
      </c>
      <c r="G332" s="16" t="s">
        <v>769</v>
      </c>
      <c r="H332" s="16" t="s">
        <v>770</v>
      </c>
      <c r="I332" s="16">
        <v>800</v>
      </c>
      <c r="J332" s="16">
        <v>2800</v>
      </c>
      <c r="K332" s="16">
        <v>2000</v>
      </c>
      <c r="L332" s="16">
        <v>150</v>
      </c>
      <c r="M332" s="16">
        <v>0</v>
      </c>
      <c r="N332" s="16">
        <v>0</v>
      </c>
      <c r="O332" s="16">
        <v>110</v>
      </c>
      <c r="P332" s="16">
        <v>220</v>
      </c>
      <c r="Q332" s="15">
        <v>725</v>
      </c>
      <c r="R332" s="16">
        <v>0</v>
      </c>
      <c r="S332" s="16">
        <v>0</v>
      </c>
      <c r="T332" s="16">
        <v>443</v>
      </c>
      <c r="U332" s="15">
        <v>513</v>
      </c>
      <c r="V332" s="15">
        <v>583</v>
      </c>
      <c r="W332" s="15">
        <v>583</v>
      </c>
      <c r="X332" s="15">
        <v>725</v>
      </c>
      <c r="Y332" s="15">
        <v>0</v>
      </c>
      <c r="Z332" s="16">
        <f>VLOOKUP(F332,'[4]EJECUTADO 30 ABRIL'!E331:L1083,8,TRUE)</f>
        <v>121</v>
      </c>
      <c r="AA332" s="16"/>
      <c r="AB332" s="16"/>
      <c r="AC332" s="16"/>
      <c r="AD332" s="16"/>
      <c r="AE332" s="16">
        <v>400</v>
      </c>
      <c r="AF332" s="16"/>
      <c r="AG332" s="16"/>
      <c r="AH332" s="16"/>
      <c r="AI332" s="16"/>
      <c r="AJ332" s="16"/>
      <c r="AK332" s="16"/>
      <c r="AL332" s="19">
        <v>924</v>
      </c>
      <c r="AM332" s="20">
        <v>0.16689655172413792</v>
      </c>
      <c r="AN332" s="21">
        <v>0.46200000000000002</v>
      </c>
    </row>
    <row r="333" spans="1:40" ht="15" customHeight="1">
      <c r="A333" t="str">
        <f t="shared" si="5"/>
        <v>SECRETARIA DE VIVIENDA330</v>
      </c>
      <c r="B333" s="11" t="s">
        <v>749</v>
      </c>
      <c r="C333" s="22" t="s">
        <v>45</v>
      </c>
      <c r="D333" s="25" t="s">
        <v>750</v>
      </c>
      <c r="E333" s="25" t="s">
        <v>768</v>
      </c>
      <c r="F333" s="15">
        <v>330</v>
      </c>
      <c r="G333" s="16" t="s">
        <v>771</v>
      </c>
      <c r="H333" s="16" t="s">
        <v>770</v>
      </c>
      <c r="I333" s="16">
        <v>2812</v>
      </c>
      <c r="J333" s="16">
        <v>4822</v>
      </c>
      <c r="K333" s="16">
        <v>2010</v>
      </c>
      <c r="L333" s="16">
        <v>150</v>
      </c>
      <c r="M333" s="16">
        <v>313</v>
      </c>
      <c r="N333" s="16">
        <v>313</v>
      </c>
      <c r="O333" s="16">
        <v>30</v>
      </c>
      <c r="P333" s="16">
        <v>223</v>
      </c>
      <c r="Q333" s="15">
        <v>725</v>
      </c>
      <c r="R333" s="16">
        <v>0</v>
      </c>
      <c r="S333" s="16">
        <v>0</v>
      </c>
      <c r="T333" s="16">
        <v>60</v>
      </c>
      <c r="U333" s="15">
        <v>183</v>
      </c>
      <c r="V333" s="15">
        <v>215</v>
      </c>
      <c r="W333" s="15">
        <v>215</v>
      </c>
      <c r="X333" s="15">
        <v>725</v>
      </c>
      <c r="Y333" s="15">
        <v>0</v>
      </c>
      <c r="Z333" s="16">
        <f>VLOOKUP(F333,'[4]EJECUTADO 30 ABRIL'!E332:L1084,8,TRUE)</f>
        <v>24</v>
      </c>
      <c r="AA333" s="16"/>
      <c r="AB333" s="16"/>
      <c r="AC333" s="16"/>
      <c r="AD333" s="16"/>
      <c r="AE333" s="16">
        <v>410</v>
      </c>
      <c r="AF333" s="16"/>
      <c r="AG333" s="16"/>
      <c r="AH333" s="16"/>
      <c r="AI333" s="16"/>
      <c r="AJ333" s="16"/>
      <c r="AK333" s="16"/>
      <c r="AL333" s="19">
        <v>462</v>
      </c>
      <c r="AM333" s="20">
        <v>3.310344827586207E-2</v>
      </c>
      <c r="AN333" s="21">
        <v>0.2298507462686567</v>
      </c>
    </row>
    <row r="334" spans="1:40" ht="15" customHeight="1">
      <c r="A334" t="str">
        <f t="shared" si="5"/>
        <v>SECRETARIA DE VIVIENDA331</v>
      </c>
      <c r="B334" s="11" t="s">
        <v>749</v>
      </c>
      <c r="C334" s="22" t="s">
        <v>45</v>
      </c>
      <c r="D334" s="25" t="s">
        <v>750</v>
      </c>
      <c r="E334" s="25" t="s">
        <v>768</v>
      </c>
      <c r="F334" s="15">
        <v>331</v>
      </c>
      <c r="G334" s="16" t="s">
        <v>772</v>
      </c>
      <c r="H334" s="16" t="s">
        <v>773</v>
      </c>
      <c r="I334" s="16">
        <v>100</v>
      </c>
      <c r="J334" s="16">
        <v>400</v>
      </c>
      <c r="K334" s="16">
        <v>300</v>
      </c>
      <c r="L334" s="16">
        <v>50</v>
      </c>
      <c r="M334" s="16">
        <v>0</v>
      </c>
      <c r="N334" s="16">
        <v>0</v>
      </c>
      <c r="O334" s="16">
        <v>144</v>
      </c>
      <c r="P334" s="16">
        <v>78</v>
      </c>
      <c r="Q334" s="15">
        <v>100</v>
      </c>
      <c r="R334" s="16">
        <v>0</v>
      </c>
      <c r="S334" s="16">
        <v>0</v>
      </c>
      <c r="T334" s="16">
        <v>1</v>
      </c>
      <c r="U334" s="15">
        <v>3</v>
      </c>
      <c r="V334" s="15">
        <v>81</v>
      </c>
      <c r="W334" s="15">
        <v>81</v>
      </c>
      <c r="X334" s="15">
        <v>100</v>
      </c>
      <c r="Y334" s="15">
        <v>0</v>
      </c>
      <c r="Z334" s="16">
        <f>VLOOKUP(F334,'[4]EJECUTADO 30 ABRIL'!E333:L1085,8,TRUE)</f>
        <v>53</v>
      </c>
      <c r="AA334" s="16"/>
      <c r="AB334" s="16"/>
      <c r="AC334" s="16"/>
      <c r="AD334" s="16"/>
      <c r="AE334" s="16">
        <v>50</v>
      </c>
      <c r="AF334" s="16"/>
      <c r="AG334" s="16"/>
      <c r="AH334" s="16"/>
      <c r="AI334" s="16"/>
      <c r="AJ334" s="16"/>
      <c r="AK334" s="16"/>
      <c r="AL334" s="19">
        <v>212</v>
      </c>
      <c r="AM334" s="20">
        <v>0.53</v>
      </c>
      <c r="AN334" s="21">
        <v>0.70666666666666667</v>
      </c>
    </row>
    <row r="335" spans="1:40" ht="15" customHeight="1">
      <c r="A335" t="str">
        <f t="shared" si="5"/>
        <v>SECRETARIA DE INFRAESTRUCTURA332</v>
      </c>
      <c r="B335" s="11" t="s">
        <v>720</v>
      </c>
      <c r="C335" s="25" t="s">
        <v>774</v>
      </c>
      <c r="D335" s="32" t="s">
        <v>775</v>
      </c>
      <c r="E335" s="23" t="s">
        <v>776</v>
      </c>
      <c r="F335" s="15">
        <v>332</v>
      </c>
      <c r="G335" s="16" t="s">
        <v>777</v>
      </c>
      <c r="H335" s="16" t="s">
        <v>778</v>
      </c>
      <c r="I335" s="16">
        <v>0</v>
      </c>
      <c r="J335" s="16">
        <v>6</v>
      </c>
      <c r="K335" s="16">
        <v>6</v>
      </c>
      <c r="L335" s="16">
        <v>3</v>
      </c>
      <c r="M335" s="16">
        <v>0</v>
      </c>
      <c r="N335" s="16">
        <v>0</v>
      </c>
      <c r="O335" s="16">
        <v>1</v>
      </c>
      <c r="P335" s="16">
        <v>3</v>
      </c>
      <c r="Q335" s="15">
        <v>3</v>
      </c>
      <c r="R335" s="16">
        <v>0</v>
      </c>
      <c r="S335" s="16">
        <v>3</v>
      </c>
      <c r="T335" s="16">
        <v>4</v>
      </c>
      <c r="U335" s="15">
        <v>4</v>
      </c>
      <c r="V335" s="15">
        <v>5</v>
      </c>
      <c r="W335" s="15">
        <v>5</v>
      </c>
      <c r="X335" s="15">
        <v>0</v>
      </c>
      <c r="Y335" s="15">
        <v>0</v>
      </c>
      <c r="Z335" s="16">
        <f>VLOOKUP(F335,'[4]EJECUTADO 30 ABRIL'!E334:L1086,8,TRUE)</f>
        <v>0</v>
      </c>
      <c r="AA335" s="16"/>
      <c r="AB335" s="16"/>
      <c r="AC335" s="16"/>
      <c r="AD335" s="16"/>
      <c r="AE335" s="16">
        <v>0</v>
      </c>
      <c r="AF335" s="16"/>
      <c r="AG335" s="16"/>
      <c r="AH335" s="16"/>
      <c r="AI335" s="16"/>
      <c r="AJ335" s="16"/>
      <c r="AK335" s="16"/>
      <c r="AL335" s="19">
        <v>8</v>
      </c>
      <c r="AM335" s="20" t="s">
        <v>89</v>
      </c>
      <c r="AN335" s="21">
        <v>1</v>
      </c>
    </row>
    <row r="336" spans="1:40" ht="15" customHeight="1">
      <c r="A336" t="str">
        <f t="shared" si="5"/>
        <v>SECRETARIA DE INFRAESTRUCTURA333</v>
      </c>
      <c r="B336" s="11" t="s">
        <v>720</v>
      </c>
      <c r="C336" s="25" t="s">
        <v>774</v>
      </c>
      <c r="D336" s="32" t="s">
        <v>775</v>
      </c>
      <c r="E336" s="25" t="s">
        <v>779</v>
      </c>
      <c r="F336" s="15">
        <v>333</v>
      </c>
      <c r="G336" s="16" t="s">
        <v>780</v>
      </c>
      <c r="H336" s="16" t="s">
        <v>781</v>
      </c>
      <c r="I336" s="16">
        <v>0</v>
      </c>
      <c r="J336" s="16">
        <v>2000</v>
      </c>
      <c r="K336" s="16">
        <v>2000</v>
      </c>
      <c r="L336" s="16">
        <v>200</v>
      </c>
      <c r="M336" s="16">
        <v>60.85</v>
      </c>
      <c r="N336" s="16">
        <v>60.85</v>
      </c>
      <c r="O336" s="16">
        <v>200</v>
      </c>
      <c r="P336" s="16">
        <v>200</v>
      </c>
      <c r="Q336" s="15">
        <v>500</v>
      </c>
      <c r="R336" s="16">
        <v>0</v>
      </c>
      <c r="S336" s="16">
        <v>121.65</v>
      </c>
      <c r="T336" s="16">
        <v>176.35</v>
      </c>
      <c r="U336" s="15">
        <v>356.1</v>
      </c>
      <c r="V336" s="15">
        <v>404.1</v>
      </c>
      <c r="W336" s="15">
        <v>404.1</v>
      </c>
      <c r="X336" s="15">
        <v>700</v>
      </c>
      <c r="Y336" s="15">
        <v>0</v>
      </c>
      <c r="Z336" s="16">
        <f>VLOOKUP(F336,'[4]EJECUTADO 30 ABRIL'!E335:L1087,8,TRUE)</f>
        <v>15</v>
      </c>
      <c r="AA336" s="16"/>
      <c r="AB336" s="16"/>
      <c r="AC336" s="16"/>
      <c r="AD336" s="16"/>
      <c r="AE336" s="16">
        <v>600</v>
      </c>
      <c r="AF336" s="16"/>
      <c r="AG336" s="16"/>
      <c r="AH336" s="16"/>
      <c r="AI336" s="16"/>
      <c r="AJ336" s="16"/>
      <c r="AK336" s="16"/>
      <c r="AL336" s="19">
        <v>619.1</v>
      </c>
      <c r="AM336" s="20">
        <v>2.1428571428571429E-2</v>
      </c>
      <c r="AN336" s="21">
        <v>0.30954999999999999</v>
      </c>
    </row>
    <row r="337" spans="1:40" ht="15" customHeight="1">
      <c r="A337" t="str">
        <f t="shared" si="5"/>
        <v>SECRETARIA DE INFRAESTRUCTURA334</v>
      </c>
      <c r="B337" s="11" t="s">
        <v>720</v>
      </c>
      <c r="C337" s="25" t="s">
        <v>774</v>
      </c>
      <c r="D337" s="32" t="s">
        <v>775</v>
      </c>
      <c r="E337" s="23" t="s">
        <v>782</v>
      </c>
      <c r="F337" s="15">
        <v>334</v>
      </c>
      <c r="G337" s="16" t="s">
        <v>783</v>
      </c>
      <c r="H337" s="16" t="s">
        <v>784</v>
      </c>
      <c r="I337" s="16">
        <v>0</v>
      </c>
      <c r="J337" s="16">
        <v>500</v>
      </c>
      <c r="K337" s="16">
        <v>500</v>
      </c>
      <c r="L337" s="16">
        <v>51</v>
      </c>
      <c r="M337" s="16">
        <v>17</v>
      </c>
      <c r="N337" s="16">
        <v>18</v>
      </c>
      <c r="O337" s="16">
        <v>48</v>
      </c>
      <c r="P337" s="16">
        <v>51</v>
      </c>
      <c r="Q337" s="15">
        <v>180</v>
      </c>
      <c r="R337" s="16">
        <v>0</v>
      </c>
      <c r="S337" s="16">
        <v>115.2</v>
      </c>
      <c r="T337" s="16">
        <v>143.9</v>
      </c>
      <c r="U337" s="15">
        <v>143.9</v>
      </c>
      <c r="V337" s="15">
        <v>143.9</v>
      </c>
      <c r="W337" s="15">
        <v>143.9</v>
      </c>
      <c r="X337" s="15">
        <v>120</v>
      </c>
      <c r="Y337" s="15">
        <v>0</v>
      </c>
      <c r="Z337" s="16">
        <f>VLOOKUP(F337,'[4]EJECUTADO 30 ABRIL'!E336:L1088,8,TRUE)</f>
        <v>55.32</v>
      </c>
      <c r="AA337" s="16"/>
      <c r="AB337" s="16"/>
      <c r="AC337" s="16"/>
      <c r="AD337" s="16"/>
      <c r="AE337" s="16">
        <v>149</v>
      </c>
      <c r="AF337" s="16"/>
      <c r="AG337" s="16"/>
      <c r="AH337" s="16"/>
      <c r="AI337" s="16"/>
      <c r="AJ337" s="16"/>
      <c r="AK337" s="16"/>
      <c r="AL337" s="19">
        <v>250.22</v>
      </c>
      <c r="AM337" s="20">
        <v>0.46100000000000002</v>
      </c>
      <c r="AN337" s="21">
        <v>0.50044</v>
      </c>
    </row>
    <row r="338" spans="1:40" ht="15" customHeight="1">
      <c r="A338" t="str">
        <f t="shared" si="5"/>
        <v>SECRETARIA DE INFRAESTRUCTURA335</v>
      </c>
      <c r="B338" s="11" t="s">
        <v>720</v>
      </c>
      <c r="C338" s="25" t="s">
        <v>774</v>
      </c>
      <c r="D338" s="32" t="s">
        <v>775</v>
      </c>
      <c r="E338" s="25" t="s">
        <v>785</v>
      </c>
      <c r="F338" s="15">
        <v>335</v>
      </c>
      <c r="G338" s="16" t="s">
        <v>786</v>
      </c>
      <c r="H338" s="16" t="s">
        <v>787</v>
      </c>
      <c r="I338" s="16">
        <v>0</v>
      </c>
      <c r="J338" s="16">
        <v>1</v>
      </c>
      <c r="K338" s="16">
        <v>4</v>
      </c>
      <c r="L338" s="16">
        <v>1</v>
      </c>
      <c r="M338" s="16">
        <v>1</v>
      </c>
      <c r="N338" s="16">
        <v>1</v>
      </c>
      <c r="O338" s="16">
        <v>1</v>
      </c>
      <c r="P338" s="16">
        <v>1</v>
      </c>
      <c r="Q338" s="15">
        <v>1</v>
      </c>
      <c r="R338" s="16">
        <v>0</v>
      </c>
      <c r="S338" s="16">
        <v>1</v>
      </c>
      <c r="T338" s="16">
        <v>1</v>
      </c>
      <c r="U338" s="15">
        <v>1</v>
      </c>
      <c r="V338" s="15">
        <v>1</v>
      </c>
      <c r="W338" s="15">
        <v>1</v>
      </c>
      <c r="X338" s="15">
        <v>1</v>
      </c>
      <c r="Y338" s="15">
        <v>100</v>
      </c>
      <c r="Z338" s="16">
        <f>VLOOKUP(F338,'[4]EJECUTADO 30 ABRIL'!E337:L1089,8,TRUE)</f>
        <v>100</v>
      </c>
      <c r="AA338" s="16"/>
      <c r="AB338" s="16"/>
      <c r="AC338" s="16"/>
      <c r="AD338" s="16"/>
      <c r="AE338" s="16">
        <v>1</v>
      </c>
      <c r="AF338" s="16"/>
      <c r="AG338" s="16"/>
      <c r="AH338" s="16"/>
      <c r="AI338" s="16"/>
      <c r="AJ338" s="16"/>
      <c r="AK338" s="16"/>
      <c r="AL338" s="19">
        <v>102</v>
      </c>
      <c r="AM338" s="20">
        <v>1</v>
      </c>
      <c r="AN338" s="21">
        <v>1</v>
      </c>
    </row>
    <row r="339" spans="1:40" ht="15" customHeight="1">
      <c r="A339" t="str">
        <f t="shared" si="5"/>
        <v>SECRETARIA DE INFRAESTRUCTURA336</v>
      </c>
      <c r="B339" s="11" t="s">
        <v>720</v>
      </c>
      <c r="C339" s="25" t="s">
        <v>774</v>
      </c>
      <c r="D339" s="32" t="s">
        <v>775</v>
      </c>
      <c r="E339" s="23" t="s">
        <v>788</v>
      </c>
      <c r="F339" s="15">
        <v>336</v>
      </c>
      <c r="G339" s="16" t="s">
        <v>789</v>
      </c>
      <c r="H339" s="16" t="s">
        <v>790</v>
      </c>
      <c r="I339" s="16">
        <v>0</v>
      </c>
      <c r="J339" s="16">
        <v>10</v>
      </c>
      <c r="K339" s="16">
        <v>10</v>
      </c>
      <c r="L339" s="16">
        <v>6</v>
      </c>
      <c r="M339" s="16">
        <v>4</v>
      </c>
      <c r="N339" s="16">
        <v>4</v>
      </c>
      <c r="O339" s="16">
        <v>4</v>
      </c>
      <c r="P339" s="16">
        <v>6</v>
      </c>
      <c r="Q339" s="15">
        <v>3</v>
      </c>
      <c r="R339" s="16">
        <v>0</v>
      </c>
      <c r="S339" s="16">
        <v>2</v>
      </c>
      <c r="T339" s="16">
        <v>2</v>
      </c>
      <c r="U339" s="15">
        <v>3</v>
      </c>
      <c r="V339" s="15">
        <v>4</v>
      </c>
      <c r="W339" s="15">
        <v>4</v>
      </c>
      <c r="X339" s="15">
        <v>1</v>
      </c>
      <c r="Y339" s="15">
        <v>0</v>
      </c>
      <c r="Z339" s="16">
        <f>VLOOKUP(F339,'[4]EJECUTADO 30 ABRIL'!E338:L1090,8,TRUE)</f>
        <v>1</v>
      </c>
      <c r="AA339" s="16"/>
      <c r="AB339" s="16"/>
      <c r="AC339" s="16"/>
      <c r="AD339" s="16"/>
      <c r="AE339" s="16">
        <v>0</v>
      </c>
      <c r="AF339" s="16"/>
      <c r="AG339" s="16"/>
      <c r="AH339" s="16"/>
      <c r="AI339" s="16"/>
      <c r="AJ339" s="16"/>
      <c r="AK339" s="16"/>
      <c r="AL339" s="19">
        <v>11</v>
      </c>
      <c r="AM339" s="20">
        <v>1</v>
      </c>
      <c r="AN339" s="21">
        <v>1</v>
      </c>
    </row>
    <row r="340" spans="1:40" ht="15" customHeight="1">
      <c r="A340" t="str">
        <f t="shared" si="5"/>
        <v>SECRETARIA DE INFRAESTRUCTURA337</v>
      </c>
      <c r="B340" s="11" t="s">
        <v>720</v>
      </c>
      <c r="C340" s="25" t="s">
        <v>774</v>
      </c>
      <c r="D340" s="32" t="s">
        <v>775</v>
      </c>
      <c r="E340" s="25" t="s">
        <v>791</v>
      </c>
      <c r="F340" s="15">
        <v>337</v>
      </c>
      <c r="G340" s="16" t="s">
        <v>792</v>
      </c>
      <c r="H340" s="16" t="s">
        <v>793</v>
      </c>
      <c r="I340" s="16">
        <v>0</v>
      </c>
      <c r="J340" s="16">
        <v>10</v>
      </c>
      <c r="K340" s="16">
        <v>10</v>
      </c>
      <c r="L340" s="16">
        <v>7</v>
      </c>
      <c r="M340" s="16">
        <v>0</v>
      </c>
      <c r="N340" s="16">
        <v>1</v>
      </c>
      <c r="O340" s="16">
        <v>2.5</v>
      </c>
      <c r="P340" s="16">
        <v>7</v>
      </c>
      <c r="Q340" s="15">
        <v>3</v>
      </c>
      <c r="R340" s="16">
        <v>0</v>
      </c>
      <c r="S340" s="16">
        <v>8</v>
      </c>
      <c r="T340" s="16">
        <v>7</v>
      </c>
      <c r="U340" s="15">
        <v>7</v>
      </c>
      <c r="V340" s="15">
        <v>9</v>
      </c>
      <c r="W340" s="15">
        <v>9</v>
      </c>
      <c r="X340" s="15">
        <v>0</v>
      </c>
      <c r="Y340" s="15">
        <v>0</v>
      </c>
      <c r="Z340" s="16">
        <f>VLOOKUP(F340,'[4]EJECUTADO 30 ABRIL'!E339:L1091,8,TRUE)</f>
        <v>0</v>
      </c>
      <c r="AA340" s="16"/>
      <c r="AB340" s="16"/>
      <c r="AC340" s="16"/>
      <c r="AD340" s="16"/>
      <c r="AE340" s="16">
        <v>0</v>
      </c>
      <c r="AF340" s="16"/>
      <c r="AG340" s="16"/>
      <c r="AH340" s="16"/>
      <c r="AI340" s="16"/>
      <c r="AJ340" s="16"/>
      <c r="AK340" s="16"/>
      <c r="AL340" s="19">
        <v>16</v>
      </c>
      <c r="AM340" s="20" t="s">
        <v>89</v>
      </c>
      <c r="AN340" s="21">
        <v>1</v>
      </c>
    </row>
    <row r="341" spans="1:40" ht="15" customHeight="1">
      <c r="A341" t="str">
        <f t="shared" si="5"/>
        <v>SECRETARIA DE INFRAESTRUCTURA338</v>
      </c>
      <c r="B341" s="11" t="s">
        <v>720</v>
      </c>
      <c r="C341" s="25" t="s">
        <v>774</v>
      </c>
      <c r="D341" s="32" t="s">
        <v>775</v>
      </c>
      <c r="E341" s="25" t="s">
        <v>791</v>
      </c>
      <c r="F341" s="15">
        <v>338</v>
      </c>
      <c r="G341" s="16" t="s">
        <v>794</v>
      </c>
      <c r="H341" s="16" t="s">
        <v>795</v>
      </c>
      <c r="I341" s="16">
        <v>0</v>
      </c>
      <c r="J341" s="16">
        <v>2</v>
      </c>
      <c r="K341" s="16">
        <v>2</v>
      </c>
      <c r="L341" s="16">
        <v>0</v>
      </c>
      <c r="M341" s="16">
        <v>0</v>
      </c>
      <c r="N341" s="16">
        <v>0</v>
      </c>
      <c r="O341" s="16">
        <v>0</v>
      </c>
      <c r="P341" s="16">
        <v>0</v>
      </c>
      <c r="Q341" s="15">
        <v>0</v>
      </c>
      <c r="R341" s="16">
        <v>0</v>
      </c>
      <c r="S341" s="16">
        <v>0</v>
      </c>
      <c r="T341" s="16">
        <v>0</v>
      </c>
      <c r="U341" s="15">
        <v>0</v>
      </c>
      <c r="V341" s="15">
        <v>0</v>
      </c>
      <c r="W341" s="15">
        <v>0</v>
      </c>
      <c r="X341" s="15">
        <v>1</v>
      </c>
      <c r="Y341" s="15">
        <v>0</v>
      </c>
      <c r="Z341" s="16">
        <f>VLOOKUP(F341,'[4]EJECUTADO 30 ABRIL'!E340:L1092,8,TRUE)</f>
        <v>0</v>
      </c>
      <c r="AA341" s="16"/>
      <c r="AB341" s="16"/>
      <c r="AC341" s="16"/>
      <c r="AD341" s="16"/>
      <c r="AE341" s="16">
        <v>1</v>
      </c>
      <c r="AF341" s="16"/>
      <c r="AG341" s="16"/>
      <c r="AH341" s="16"/>
      <c r="AI341" s="16"/>
      <c r="AJ341" s="16"/>
      <c r="AK341" s="16"/>
      <c r="AL341" s="19">
        <v>0</v>
      </c>
      <c r="AM341" s="20">
        <v>0</v>
      </c>
      <c r="AN341" s="21">
        <v>0</v>
      </c>
    </row>
    <row r="342" spans="1:40" ht="15" customHeight="1">
      <c r="A342" t="str">
        <f t="shared" si="5"/>
        <v>SECRETARIA DE INFRAESTRUCTURA339</v>
      </c>
      <c r="B342" s="11" t="s">
        <v>720</v>
      </c>
      <c r="C342" s="25" t="s">
        <v>774</v>
      </c>
      <c r="D342" s="32" t="s">
        <v>775</v>
      </c>
      <c r="E342" s="23" t="s">
        <v>796</v>
      </c>
      <c r="F342" s="15">
        <v>339</v>
      </c>
      <c r="G342" s="16" t="s">
        <v>797</v>
      </c>
      <c r="H342" s="16" t="s">
        <v>798</v>
      </c>
      <c r="I342" s="16">
        <v>705</v>
      </c>
      <c r="J342" s="16">
        <v>775</v>
      </c>
      <c r="K342" s="16">
        <v>70</v>
      </c>
      <c r="L342" s="16">
        <v>44.4</v>
      </c>
      <c r="M342" s="16">
        <v>26.4</v>
      </c>
      <c r="N342" s="16">
        <v>27.4</v>
      </c>
      <c r="O342" s="16">
        <v>26.4</v>
      </c>
      <c r="P342" s="16">
        <v>44.3</v>
      </c>
      <c r="Q342" s="15">
        <v>20</v>
      </c>
      <c r="R342" s="16">
        <v>0</v>
      </c>
      <c r="S342" s="16">
        <v>27</v>
      </c>
      <c r="T342" s="16">
        <v>27</v>
      </c>
      <c r="U342" s="15">
        <v>30.073</v>
      </c>
      <c r="V342" s="15">
        <v>32.289000000000001</v>
      </c>
      <c r="W342" s="15">
        <v>32.289000000000001</v>
      </c>
      <c r="X342" s="15">
        <v>3</v>
      </c>
      <c r="Y342" s="15">
        <v>15.73</v>
      </c>
      <c r="Z342" s="16">
        <f>VLOOKUP(F342,'[4]EJECUTADO 30 ABRIL'!E341:L1093,8,TRUE)</f>
        <v>15.73</v>
      </c>
      <c r="AA342" s="16"/>
      <c r="AB342" s="16"/>
      <c r="AC342" s="16"/>
      <c r="AD342" s="16"/>
      <c r="AE342" s="16">
        <v>2.6</v>
      </c>
      <c r="AF342" s="16"/>
      <c r="AG342" s="16"/>
      <c r="AH342" s="16"/>
      <c r="AI342" s="16"/>
      <c r="AJ342" s="16"/>
      <c r="AK342" s="16"/>
      <c r="AL342" s="19">
        <v>92.319000000000003</v>
      </c>
      <c r="AM342" s="20">
        <v>1</v>
      </c>
      <c r="AN342" s="21">
        <v>1</v>
      </c>
    </row>
    <row r="343" spans="1:40" ht="15" customHeight="1">
      <c r="A343" t="str">
        <f t="shared" si="5"/>
        <v>SECRETARIA DE INFRAESTRUCTURA340</v>
      </c>
      <c r="B343" s="11" t="s">
        <v>720</v>
      </c>
      <c r="C343" s="25" t="s">
        <v>774</v>
      </c>
      <c r="D343" s="32" t="s">
        <v>775</v>
      </c>
      <c r="E343" s="25" t="s">
        <v>799</v>
      </c>
      <c r="F343" s="15">
        <v>340</v>
      </c>
      <c r="G343" s="16" t="s">
        <v>800</v>
      </c>
      <c r="H343" s="16" t="s">
        <v>801</v>
      </c>
      <c r="I343" s="16">
        <v>0</v>
      </c>
      <c r="J343" s="16">
        <v>50</v>
      </c>
      <c r="K343" s="16">
        <v>50</v>
      </c>
      <c r="L343" s="16">
        <v>40</v>
      </c>
      <c r="M343" s="16">
        <v>0</v>
      </c>
      <c r="N343" s="16">
        <v>1</v>
      </c>
      <c r="O343" s="16">
        <v>1</v>
      </c>
      <c r="P343" s="16">
        <v>45.2</v>
      </c>
      <c r="Q343" s="15">
        <v>10</v>
      </c>
      <c r="R343" s="16">
        <v>0</v>
      </c>
      <c r="S343" s="16">
        <v>0</v>
      </c>
      <c r="T343" s="16">
        <v>10</v>
      </c>
      <c r="U343" s="15">
        <v>10</v>
      </c>
      <c r="V343" s="15">
        <v>10</v>
      </c>
      <c r="W343" s="15">
        <v>10</v>
      </c>
      <c r="X343" s="15">
        <v>0</v>
      </c>
      <c r="Y343" s="15">
        <v>0</v>
      </c>
      <c r="Z343" s="16">
        <f>VLOOKUP(F343,'[4]EJECUTADO 30 ABRIL'!E342:L1094,8,TRUE)</f>
        <v>0</v>
      </c>
      <c r="AA343" s="16"/>
      <c r="AB343" s="16"/>
      <c r="AC343" s="16"/>
      <c r="AD343" s="16"/>
      <c r="AE343" s="16">
        <v>0</v>
      </c>
      <c r="AF343" s="16"/>
      <c r="AG343" s="16"/>
      <c r="AH343" s="16"/>
      <c r="AI343" s="16"/>
      <c r="AJ343" s="16"/>
      <c r="AK343" s="16"/>
      <c r="AL343" s="19">
        <v>55.2</v>
      </c>
      <c r="AM343" s="20" t="s">
        <v>89</v>
      </c>
      <c r="AN343" s="21">
        <v>1</v>
      </c>
    </row>
    <row r="344" spans="1:40" ht="15" customHeight="1">
      <c r="A344" t="str">
        <f t="shared" si="5"/>
        <v>SECRETARIA DE INFRAESTRUCTURA341</v>
      </c>
      <c r="B344" s="11" t="s">
        <v>720</v>
      </c>
      <c r="C344" s="25" t="s">
        <v>774</v>
      </c>
      <c r="D344" s="32" t="s">
        <v>775</v>
      </c>
      <c r="E344" s="25" t="s">
        <v>799</v>
      </c>
      <c r="F344" s="15">
        <v>341</v>
      </c>
      <c r="G344" s="16" t="s">
        <v>802</v>
      </c>
      <c r="H344" s="16" t="s">
        <v>803</v>
      </c>
      <c r="I344" s="16">
        <v>0</v>
      </c>
      <c r="J344" s="16">
        <v>10</v>
      </c>
      <c r="K344" s="16">
        <v>10</v>
      </c>
      <c r="L344" s="16">
        <v>0</v>
      </c>
      <c r="M344" s="16">
        <v>0</v>
      </c>
      <c r="N344" s="16">
        <v>0</v>
      </c>
      <c r="O344" s="16">
        <v>0</v>
      </c>
      <c r="P344" s="16">
        <v>0</v>
      </c>
      <c r="Q344" s="15">
        <v>5</v>
      </c>
      <c r="R344" s="16">
        <v>0</v>
      </c>
      <c r="S344" s="16">
        <v>0</v>
      </c>
      <c r="T344" s="16">
        <v>5</v>
      </c>
      <c r="U344" s="15">
        <v>5</v>
      </c>
      <c r="V344" s="15">
        <v>5</v>
      </c>
      <c r="W344" s="15">
        <v>5</v>
      </c>
      <c r="X344" s="15">
        <v>3</v>
      </c>
      <c r="Y344" s="15">
        <v>0</v>
      </c>
      <c r="Z344" s="16">
        <f>VLOOKUP(F344,'[4]EJECUTADO 30 ABRIL'!E343:L1095,8,TRUE)</f>
        <v>0</v>
      </c>
      <c r="AA344" s="16"/>
      <c r="AB344" s="16"/>
      <c r="AC344" s="16"/>
      <c r="AD344" s="16"/>
      <c r="AE344" s="16">
        <v>2</v>
      </c>
      <c r="AF344" s="16"/>
      <c r="AG344" s="16"/>
      <c r="AH344" s="16"/>
      <c r="AI344" s="16"/>
      <c r="AJ344" s="16"/>
      <c r="AK344" s="16"/>
      <c r="AL344" s="19">
        <v>5</v>
      </c>
      <c r="AM344" s="20">
        <v>0</v>
      </c>
      <c r="AN344" s="21">
        <v>0.5</v>
      </c>
    </row>
    <row r="345" spans="1:40" ht="15" customHeight="1">
      <c r="A345" t="str">
        <f t="shared" si="5"/>
        <v>SECRETARIA DE INFRAESTRUCTURA342</v>
      </c>
      <c r="B345" s="11" t="s">
        <v>720</v>
      </c>
      <c r="C345" s="25" t="s">
        <v>774</v>
      </c>
      <c r="D345" s="32" t="s">
        <v>775</v>
      </c>
      <c r="E345" s="23" t="s">
        <v>804</v>
      </c>
      <c r="F345" s="15">
        <v>342</v>
      </c>
      <c r="G345" s="16" t="s">
        <v>805</v>
      </c>
      <c r="H345" s="16" t="s">
        <v>806</v>
      </c>
      <c r="I345" s="16">
        <v>0</v>
      </c>
      <c r="J345" s="16">
        <v>1000</v>
      </c>
      <c r="K345" s="16">
        <v>1000</v>
      </c>
      <c r="L345" s="16">
        <v>400</v>
      </c>
      <c r="M345" s="16">
        <v>418.4</v>
      </c>
      <c r="N345" s="16">
        <v>418.4</v>
      </c>
      <c r="O345" s="16">
        <v>470.25</v>
      </c>
      <c r="P345" s="16">
        <v>943.05</v>
      </c>
      <c r="Q345" s="15">
        <v>550</v>
      </c>
      <c r="R345" s="16">
        <v>0</v>
      </c>
      <c r="S345" s="16">
        <v>431</v>
      </c>
      <c r="T345" s="16">
        <v>566.9</v>
      </c>
      <c r="U345" s="15">
        <v>703.71</v>
      </c>
      <c r="V345" s="15">
        <v>703.71</v>
      </c>
      <c r="W345" s="15">
        <v>703.71</v>
      </c>
      <c r="X345" s="15">
        <v>50</v>
      </c>
      <c r="Y345" s="15">
        <v>0</v>
      </c>
      <c r="Z345" s="16">
        <f>VLOOKUP(F345,'[4]EJECUTADO 30 ABRIL'!E344:L1096,8,TRUE)</f>
        <v>9</v>
      </c>
      <c r="AA345" s="16"/>
      <c r="AB345" s="16"/>
      <c r="AC345" s="16"/>
      <c r="AD345" s="16"/>
      <c r="AE345" s="16">
        <v>0</v>
      </c>
      <c r="AF345" s="16"/>
      <c r="AG345" s="16"/>
      <c r="AH345" s="16"/>
      <c r="AI345" s="16"/>
      <c r="AJ345" s="16"/>
      <c r="AK345" s="16"/>
      <c r="AL345" s="19">
        <v>1655.76</v>
      </c>
      <c r="AM345" s="20">
        <v>0.18</v>
      </c>
      <c r="AN345" s="21">
        <v>1</v>
      </c>
    </row>
    <row r="346" spans="1:40" ht="15" customHeight="1">
      <c r="A346" t="str">
        <f t="shared" si="5"/>
        <v>SECRETARIA DE INFRAESTRUCTURA343</v>
      </c>
      <c r="B346" s="11" t="s">
        <v>720</v>
      </c>
      <c r="C346" s="25" t="s">
        <v>774</v>
      </c>
      <c r="D346" s="32" t="s">
        <v>775</v>
      </c>
      <c r="E346" s="23" t="s">
        <v>804</v>
      </c>
      <c r="F346" s="15">
        <v>343</v>
      </c>
      <c r="G346" s="16" t="s">
        <v>807</v>
      </c>
      <c r="H346" s="16" t="s">
        <v>808</v>
      </c>
      <c r="I346" s="16">
        <v>0</v>
      </c>
      <c r="J346" s="16">
        <v>1</v>
      </c>
      <c r="K346" s="16">
        <v>4</v>
      </c>
      <c r="L346" s="16">
        <v>1</v>
      </c>
      <c r="M346" s="16">
        <v>1</v>
      </c>
      <c r="N346" s="16">
        <v>1</v>
      </c>
      <c r="O346" s="16">
        <v>1</v>
      </c>
      <c r="P346" s="16">
        <v>1</v>
      </c>
      <c r="Q346" s="15">
        <v>1</v>
      </c>
      <c r="R346" s="16">
        <v>0</v>
      </c>
      <c r="S346" s="16">
        <v>1</v>
      </c>
      <c r="T346" s="16">
        <v>1</v>
      </c>
      <c r="U346" s="15">
        <v>1</v>
      </c>
      <c r="V346" s="15">
        <v>1</v>
      </c>
      <c r="W346" s="15">
        <v>1</v>
      </c>
      <c r="X346" s="15">
        <v>1</v>
      </c>
      <c r="Y346" s="15">
        <v>0</v>
      </c>
      <c r="Z346" s="16">
        <v>1</v>
      </c>
      <c r="AA346" s="16"/>
      <c r="AB346" s="16"/>
      <c r="AC346" s="16"/>
      <c r="AD346" s="16"/>
      <c r="AE346" s="16">
        <v>1</v>
      </c>
      <c r="AF346" s="16"/>
      <c r="AG346" s="16"/>
      <c r="AH346" s="16"/>
      <c r="AI346" s="16"/>
      <c r="AJ346" s="16"/>
      <c r="AK346" s="16"/>
      <c r="AL346" s="19">
        <v>3</v>
      </c>
      <c r="AM346" s="20">
        <v>1</v>
      </c>
      <c r="AN346" s="21">
        <v>0.75</v>
      </c>
    </row>
    <row r="347" spans="1:40" ht="15" customHeight="1">
      <c r="A347" t="str">
        <f t="shared" si="5"/>
        <v>SECRETARIA DE INFRAESTRUCTURA344</v>
      </c>
      <c r="B347" s="11" t="s">
        <v>720</v>
      </c>
      <c r="C347" s="25" t="s">
        <v>774</v>
      </c>
      <c r="D347" s="32" t="s">
        <v>775</v>
      </c>
      <c r="E347" s="23" t="s">
        <v>804</v>
      </c>
      <c r="F347" s="15">
        <v>344</v>
      </c>
      <c r="G347" s="16" t="s">
        <v>809</v>
      </c>
      <c r="H347" s="16" t="s">
        <v>810</v>
      </c>
      <c r="I347" s="16">
        <v>0</v>
      </c>
      <c r="J347" s="16">
        <v>15</v>
      </c>
      <c r="K347" s="16">
        <v>15</v>
      </c>
      <c r="L347" s="16">
        <v>2.77</v>
      </c>
      <c r="M347" s="16">
        <v>0</v>
      </c>
      <c r="N347" s="16">
        <v>2</v>
      </c>
      <c r="O347" s="16">
        <v>2.25</v>
      </c>
      <c r="P347" s="16">
        <v>2.77</v>
      </c>
      <c r="Q347" s="15">
        <v>5</v>
      </c>
      <c r="R347" s="16">
        <v>0</v>
      </c>
      <c r="S347" s="16">
        <v>3.5</v>
      </c>
      <c r="T347" s="16">
        <v>4.5</v>
      </c>
      <c r="U347" s="15">
        <v>4.83</v>
      </c>
      <c r="V347" s="15">
        <v>6.83</v>
      </c>
      <c r="W347" s="15">
        <v>6.93</v>
      </c>
      <c r="X347" s="15">
        <v>4</v>
      </c>
      <c r="Y347" s="15">
        <v>0</v>
      </c>
      <c r="Z347" s="16">
        <f>VLOOKUP(F347,'[4]EJECUTADO 30 ABRIL'!E346:L1098,8,TRUE)</f>
        <v>0</v>
      </c>
      <c r="AA347" s="16"/>
      <c r="AB347" s="16"/>
      <c r="AC347" s="16"/>
      <c r="AD347" s="16"/>
      <c r="AE347" s="16">
        <v>3.23</v>
      </c>
      <c r="AF347" s="16"/>
      <c r="AG347" s="16"/>
      <c r="AH347" s="16"/>
      <c r="AI347" s="16"/>
      <c r="AJ347" s="16"/>
      <c r="AK347" s="16"/>
      <c r="AL347" s="19">
        <v>9.6999999999999993</v>
      </c>
      <c r="AM347" s="20">
        <v>0</v>
      </c>
      <c r="AN347" s="21">
        <v>0.64666666666666661</v>
      </c>
    </row>
    <row r="348" spans="1:40" ht="15" customHeight="1">
      <c r="A348" t="str">
        <f t="shared" si="5"/>
        <v>SECRETARIA DE INFRAESTRUCTURA345</v>
      </c>
      <c r="B348" s="11" t="s">
        <v>720</v>
      </c>
      <c r="C348" s="25" t="s">
        <v>774</v>
      </c>
      <c r="D348" s="32" t="s">
        <v>775</v>
      </c>
      <c r="E348" s="23" t="s">
        <v>804</v>
      </c>
      <c r="F348" s="15">
        <v>345</v>
      </c>
      <c r="G348" s="16" t="s">
        <v>811</v>
      </c>
      <c r="H348" s="16" t="s">
        <v>812</v>
      </c>
      <c r="I348" s="16">
        <v>0</v>
      </c>
      <c r="J348" s="16">
        <v>8</v>
      </c>
      <c r="K348" s="16">
        <v>8</v>
      </c>
      <c r="L348" s="16">
        <v>1</v>
      </c>
      <c r="M348" s="16">
        <v>0</v>
      </c>
      <c r="N348" s="16">
        <v>0</v>
      </c>
      <c r="O348" s="16">
        <v>0</v>
      </c>
      <c r="P348" s="16">
        <v>1</v>
      </c>
      <c r="Q348" s="15">
        <v>1</v>
      </c>
      <c r="R348" s="16">
        <v>0</v>
      </c>
      <c r="S348" s="16">
        <v>0</v>
      </c>
      <c r="T348" s="16">
        <v>1</v>
      </c>
      <c r="U348" s="15">
        <v>1</v>
      </c>
      <c r="V348" s="15">
        <v>1</v>
      </c>
      <c r="W348" s="15">
        <v>3</v>
      </c>
      <c r="X348" s="15">
        <v>3</v>
      </c>
      <c r="Y348" s="15">
        <v>0</v>
      </c>
      <c r="Z348" s="16">
        <f>VLOOKUP(F348,'[4]EJECUTADO 30 ABRIL'!E347:L1099,8,TRUE)</f>
        <v>0</v>
      </c>
      <c r="AA348" s="16"/>
      <c r="AB348" s="16"/>
      <c r="AC348" s="16"/>
      <c r="AD348" s="16"/>
      <c r="AE348" s="16">
        <v>3</v>
      </c>
      <c r="AF348" s="16"/>
      <c r="AG348" s="16"/>
      <c r="AH348" s="16"/>
      <c r="AI348" s="16"/>
      <c r="AJ348" s="16"/>
      <c r="AK348" s="16"/>
      <c r="AL348" s="19">
        <v>4</v>
      </c>
      <c r="AM348" s="20">
        <v>0</v>
      </c>
      <c r="AN348" s="21">
        <v>0.5</v>
      </c>
    </row>
    <row r="349" spans="1:40" ht="15" customHeight="1">
      <c r="A349" t="str">
        <f t="shared" si="5"/>
        <v>SECRETARIA DE INFRAESTRUCTURA346</v>
      </c>
      <c r="B349" s="11" t="s">
        <v>720</v>
      </c>
      <c r="C349" s="25" t="s">
        <v>774</v>
      </c>
      <c r="D349" s="32" t="s">
        <v>775</v>
      </c>
      <c r="E349" s="23" t="s">
        <v>804</v>
      </c>
      <c r="F349" s="15">
        <v>346</v>
      </c>
      <c r="G349" s="16" t="s">
        <v>813</v>
      </c>
      <c r="H349" s="16" t="s">
        <v>814</v>
      </c>
      <c r="I349" s="16">
        <v>0</v>
      </c>
      <c r="J349" s="16">
        <v>5</v>
      </c>
      <c r="K349" s="16">
        <v>5</v>
      </c>
      <c r="L349" s="16">
        <v>1</v>
      </c>
      <c r="M349" s="16">
        <v>0</v>
      </c>
      <c r="N349" s="16">
        <v>0</v>
      </c>
      <c r="O349" s="16">
        <v>0</v>
      </c>
      <c r="P349" s="16">
        <v>2</v>
      </c>
      <c r="Q349" s="15">
        <v>3</v>
      </c>
      <c r="R349" s="16">
        <v>0</v>
      </c>
      <c r="S349" s="16">
        <v>1</v>
      </c>
      <c r="T349" s="16">
        <v>1</v>
      </c>
      <c r="U349" s="15">
        <v>3</v>
      </c>
      <c r="V349" s="15">
        <v>3</v>
      </c>
      <c r="W349" s="15">
        <v>3</v>
      </c>
      <c r="X349" s="15">
        <v>1</v>
      </c>
      <c r="Y349" s="15">
        <v>0</v>
      </c>
      <c r="Z349" s="16">
        <f>VLOOKUP(F349,'[4]EJECUTADO 30 ABRIL'!E348:L1100,8,TRUE)</f>
        <v>0</v>
      </c>
      <c r="AA349" s="16"/>
      <c r="AB349" s="16"/>
      <c r="AC349" s="16"/>
      <c r="AD349" s="16"/>
      <c r="AE349" s="16">
        <v>0</v>
      </c>
      <c r="AF349" s="16"/>
      <c r="AG349" s="16"/>
      <c r="AH349" s="16"/>
      <c r="AI349" s="16"/>
      <c r="AJ349" s="16"/>
      <c r="AK349" s="16"/>
      <c r="AL349" s="19">
        <v>5</v>
      </c>
      <c r="AM349" s="20">
        <v>0</v>
      </c>
      <c r="AN349" s="21">
        <v>1</v>
      </c>
    </row>
    <row r="350" spans="1:40" ht="15" customHeight="1">
      <c r="A350" t="str">
        <f t="shared" si="5"/>
        <v>SECRETARIA DE INFRAESTRUCTURA347</v>
      </c>
      <c r="B350" s="11" t="s">
        <v>720</v>
      </c>
      <c r="C350" s="25" t="s">
        <v>774</v>
      </c>
      <c r="D350" s="32" t="s">
        <v>775</v>
      </c>
      <c r="E350" s="23" t="s">
        <v>804</v>
      </c>
      <c r="F350" s="15">
        <v>347</v>
      </c>
      <c r="G350" s="16" t="s">
        <v>815</v>
      </c>
      <c r="H350" s="16" t="s">
        <v>816</v>
      </c>
      <c r="I350" s="16">
        <v>0</v>
      </c>
      <c r="J350" s="16">
        <v>1</v>
      </c>
      <c r="K350" s="16">
        <v>1</v>
      </c>
      <c r="L350" s="16">
        <v>0</v>
      </c>
      <c r="M350" s="16">
        <v>0</v>
      </c>
      <c r="N350" s="16">
        <v>0</v>
      </c>
      <c r="O350" s="16">
        <v>0</v>
      </c>
      <c r="P350" s="16">
        <v>0</v>
      </c>
      <c r="Q350" s="15">
        <v>0</v>
      </c>
      <c r="R350" s="16">
        <v>0</v>
      </c>
      <c r="S350" s="16">
        <v>0</v>
      </c>
      <c r="T350" s="16">
        <v>0</v>
      </c>
      <c r="U350" s="15">
        <v>0</v>
      </c>
      <c r="V350" s="15">
        <v>0</v>
      </c>
      <c r="W350" s="15">
        <v>0</v>
      </c>
      <c r="X350" s="15">
        <v>1</v>
      </c>
      <c r="Y350" s="15">
        <v>0</v>
      </c>
      <c r="Z350" s="16">
        <f>VLOOKUP(F350,'[4]EJECUTADO 30 ABRIL'!E349:L1101,8,TRUE)</f>
        <v>0</v>
      </c>
      <c r="AA350" s="16"/>
      <c r="AB350" s="16"/>
      <c r="AC350" s="16"/>
      <c r="AD350" s="16"/>
      <c r="AE350" s="16">
        <v>0</v>
      </c>
      <c r="AF350" s="16"/>
      <c r="AG350" s="16"/>
      <c r="AH350" s="16"/>
      <c r="AI350" s="16"/>
      <c r="AJ350" s="16"/>
      <c r="AK350" s="16"/>
      <c r="AL350" s="19">
        <v>0</v>
      </c>
      <c r="AM350" s="20">
        <v>0</v>
      </c>
      <c r="AN350" s="21">
        <v>0</v>
      </c>
    </row>
    <row r="351" spans="1:40" ht="15" customHeight="1">
      <c r="A351" t="str">
        <f t="shared" si="5"/>
        <v>SECRETARIA DE INFRAESTRUCTURA348</v>
      </c>
      <c r="B351" s="11" t="s">
        <v>720</v>
      </c>
      <c r="C351" s="25" t="s">
        <v>774</v>
      </c>
      <c r="D351" s="32" t="s">
        <v>775</v>
      </c>
      <c r="E351" s="25" t="s">
        <v>817</v>
      </c>
      <c r="F351" s="15">
        <v>348</v>
      </c>
      <c r="G351" s="16" t="s">
        <v>818</v>
      </c>
      <c r="H351" s="16" t="s">
        <v>819</v>
      </c>
      <c r="I351" s="16">
        <v>0</v>
      </c>
      <c r="J351" s="16">
        <v>5</v>
      </c>
      <c r="K351" s="16">
        <v>5</v>
      </c>
      <c r="L351" s="16">
        <v>0</v>
      </c>
      <c r="M351" s="16">
        <v>0</v>
      </c>
      <c r="N351" s="16">
        <v>0</v>
      </c>
      <c r="O351" s="16">
        <v>0</v>
      </c>
      <c r="P351" s="16">
        <v>0</v>
      </c>
      <c r="Q351" s="15">
        <v>0</v>
      </c>
      <c r="R351" s="16">
        <v>0</v>
      </c>
      <c r="S351" s="16">
        <v>0</v>
      </c>
      <c r="T351" s="16">
        <v>0</v>
      </c>
      <c r="U351" s="15">
        <v>0</v>
      </c>
      <c r="V351" s="15">
        <v>0</v>
      </c>
      <c r="W351" s="15">
        <v>0</v>
      </c>
      <c r="X351" s="15">
        <v>3</v>
      </c>
      <c r="Y351" s="15">
        <v>0</v>
      </c>
      <c r="Z351" s="16">
        <f>VLOOKUP(F351,'[4]EJECUTADO 30 ABRIL'!E350:L1102,8,TRUE)</f>
        <v>0</v>
      </c>
      <c r="AA351" s="16"/>
      <c r="AB351" s="16"/>
      <c r="AC351" s="16"/>
      <c r="AD351" s="16"/>
      <c r="AE351" s="16">
        <v>2</v>
      </c>
      <c r="AF351" s="16"/>
      <c r="AG351" s="16"/>
      <c r="AH351" s="16"/>
      <c r="AI351" s="16"/>
      <c r="AJ351" s="16"/>
      <c r="AK351" s="16"/>
      <c r="AL351" s="19">
        <v>0</v>
      </c>
      <c r="AM351" s="20">
        <v>0</v>
      </c>
      <c r="AN351" s="21">
        <v>0</v>
      </c>
    </row>
    <row r="352" spans="1:40" ht="15" customHeight="1">
      <c r="A352" t="str">
        <f t="shared" si="5"/>
        <v>SECRETARIA DE INFRAESTRUCTURA349</v>
      </c>
      <c r="B352" s="11" t="s">
        <v>720</v>
      </c>
      <c r="C352" s="25" t="s">
        <v>774</v>
      </c>
      <c r="D352" s="32" t="s">
        <v>775</v>
      </c>
      <c r="E352" s="25" t="s">
        <v>817</v>
      </c>
      <c r="F352" s="15">
        <v>349</v>
      </c>
      <c r="G352" s="16" t="s">
        <v>820</v>
      </c>
      <c r="H352" s="16" t="s">
        <v>821</v>
      </c>
      <c r="I352" s="16">
        <v>0</v>
      </c>
      <c r="J352" s="16">
        <v>5</v>
      </c>
      <c r="K352" s="16">
        <v>5</v>
      </c>
      <c r="L352" s="16">
        <v>0</v>
      </c>
      <c r="M352" s="16">
        <v>0</v>
      </c>
      <c r="N352" s="16">
        <v>0</v>
      </c>
      <c r="O352" s="16">
        <v>0</v>
      </c>
      <c r="P352" s="16">
        <v>0</v>
      </c>
      <c r="Q352" s="15">
        <v>1</v>
      </c>
      <c r="R352" s="16">
        <v>0</v>
      </c>
      <c r="S352" s="16">
        <v>1</v>
      </c>
      <c r="T352" s="16">
        <v>1</v>
      </c>
      <c r="U352" s="15">
        <v>1</v>
      </c>
      <c r="V352" s="15">
        <v>1</v>
      </c>
      <c r="W352" s="15">
        <v>1</v>
      </c>
      <c r="X352" s="15">
        <v>1</v>
      </c>
      <c r="Y352" s="15">
        <v>0</v>
      </c>
      <c r="Z352" s="16">
        <f>VLOOKUP(F352,'[4]EJECUTADO 30 ABRIL'!E351:L1103,8,TRUE)</f>
        <v>0</v>
      </c>
      <c r="AA352" s="16"/>
      <c r="AB352" s="16"/>
      <c r="AC352" s="16"/>
      <c r="AD352" s="16"/>
      <c r="AE352" s="16">
        <v>3</v>
      </c>
      <c r="AF352" s="16"/>
      <c r="AG352" s="16"/>
      <c r="AH352" s="16"/>
      <c r="AI352" s="16"/>
      <c r="AJ352" s="16"/>
      <c r="AK352" s="16"/>
      <c r="AL352" s="19">
        <v>1</v>
      </c>
      <c r="AM352" s="20">
        <v>0</v>
      </c>
      <c r="AN352" s="21">
        <v>0.2</v>
      </c>
    </row>
    <row r="353" spans="1:40" ht="15" customHeight="1">
      <c r="A353" t="str">
        <f t="shared" si="5"/>
        <v>SECRETARIA DE INFRAESTRUCTURA350</v>
      </c>
      <c r="B353" s="11" t="s">
        <v>720</v>
      </c>
      <c r="C353" s="25" t="s">
        <v>774</v>
      </c>
      <c r="D353" s="32" t="s">
        <v>775</v>
      </c>
      <c r="E353" s="25" t="s">
        <v>817</v>
      </c>
      <c r="F353" s="15">
        <v>350</v>
      </c>
      <c r="G353" s="16" t="s">
        <v>822</v>
      </c>
      <c r="H353" s="16" t="s">
        <v>823</v>
      </c>
      <c r="I353" s="16">
        <v>0</v>
      </c>
      <c r="J353" s="16">
        <v>2</v>
      </c>
      <c r="K353" s="16">
        <v>2</v>
      </c>
      <c r="L353" s="16">
        <v>1</v>
      </c>
      <c r="M353" s="16">
        <v>0</v>
      </c>
      <c r="N353" s="16">
        <v>0</v>
      </c>
      <c r="O353" s="16">
        <v>0</v>
      </c>
      <c r="P353" s="16">
        <v>1</v>
      </c>
      <c r="Q353" s="15">
        <v>1</v>
      </c>
      <c r="R353" s="16">
        <v>0</v>
      </c>
      <c r="S353" s="16">
        <v>1</v>
      </c>
      <c r="T353" s="16">
        <v>1</v>
      </c>
      <c r="U353" s="15">
        <v>1</v>
      </c>
      <c r="V353" s="15">
        <v>1</v>
      </c>
      <c r="W353" s="15">
        <v>1</v>
      </c>
      <c r="X353" s="15">
        <v>0</v>
      </c>
      <c r="Y353" s="15">
        <v>0</v>
      </c>
      <c r="Z353" s="16">
        <f>VLOOKUP(F353,'[4]EJECUTADO 30 ABRIL'!E352:L1104,8,TRUE)</f>
        <v>0</v>
      </c>
      <c r="AA353" s="16"/>
      <c r="AB353" s="16"/>
      <c r="AC353" s="16"/>
      <c r="AD353" s="16"/>
      <c r="AE353" s="16">
        <v>0</v>
      </c>
      <c r="AF353" s="16"/>
      <c r="AG353" s="16"/>
      <c r="AH353" s="16"/>
      <c r="AI353" s="16"/>
      <c r="AJ353" s="16"/>
      <c r="AK353" s="16"/>
      <c r="AL353" s="19">
        <v>2</v>
      </c>
      <c r="AM353" s="20" t="s">
        <v>89</v>
      </c>
      <c r="AN353" s="21">
        <v>1</v>
      </c>
    </row>
    <row r="354" spans="1:40" ht="15" customHeight="1">
      <c r="A354" t="str">
        <f t="shared" si="5"/>
        <v>SECRETARIA DE INFRAESTRUCTURA351</v>
      </c>
      <c r="B354" s="11" t="s">
        <v>720</v>
      </c>
      <c r="C354" s="25" t="s">
        <v>774</v>
      </c>
      <c r="D354" s="32" t="s">
        <v>775</v>
      </c>
      <c r="E354" s="25" t="s">
        <v>817</v>
      </c>
      <c r="F354" s="15">
        <v>351</v>
      </c>
      <c r="G354" s="16" t="s">
        <v>824</v>
      </c>
      <c r="H354" s="16" t="s">
        <v>825</v>
      </c>
      <c r="I354" s="16">
        <v>0</v>
      </c>
      <c r="J354" s="16">
        <v>1</v>
      </c>
      <c r="K354" s="16">
        <v>1</v>
      </c>
      <c r="L354" s="16">
        <v>0</v>
      </c>
      <c r="M354" s="16">
        <v>0</v>
      </c>
      <c r="N354" s="16">
        <v>0</v>
      </c>
      <c r="O354" s="16">
        <v>0</v>
      </c>
      <c r="P354" s="16">
        <v>0</v>
      </c>
      <c r="Q354" s="15">
        <v>0</v>
      </c>
      <c r="R354" s="16">
        <v>0</v>
      </c>
      <c r="S354" s="16">
        <v>0</v>
      </c>
      <c r="T354" s="16">
        <v>0</v>
      </c>
      <c r="U354" s="15">
        <v>0</v>
      </c>
      <c r="V354" s="15">
        <v>0</v>
      </c>
      <c r="W354" s="15">
        <v>0</v>
      </c>
      <c r="X354" s="15">
        <v>1</v>
      </c>
      <c r="Y354" s="15">
        <v>0</v>
      </c>
      <c r="Z354" s="16">
        <f>VLOOKUP(F354,'[4]EJECUTADO 30 ABRIL'!E353:L1105,8,TRUE)</f>
        <v>0</v>
      </c>
      <c r="AA354" s="16"/>
      <c r="AB354" s="16"/>
      <c r="AC354" s="16"/>
      <c r="AD354" s="16"/>
      <c r="AE354" s="16">
        <v>0</v>
      </c>
      <c r="AF354" s="16"/>
      <c r="AG354" s="16"/>
      <c r="AH354" s="16"/>
      <c r="AI354" s="16"/>
      <c r="AJ354" s="16"/>
      <c r="AK354" s="16"/>
      <c r="AL354" s="19">
        <v>0</v>
      </c>
      <c r="AM354" s="20">
        <v>0</v>
      </c>
      <c r="AN354" s="21">
        <v>0</v>
      </c>
    </row>
    <row r="355" spans="1:40" ht="15" customHeight="1">
      <c r="A355" t="str">
        <f t="shared" si="5"/>
        <v>SECRETARIA DE INFRAESTRUCTURA352</v>
      </c>
      <c r="B355" s="11" t="s">
        <v>720</v>
      </c>
      <c r="C355" s="25" t="s">
        <v>774</v>
      </c>
      <c r="D355" s="32" t="s">
        <v>775</v>
      </c>
      <c r="E355" s="23" t="s">
        <v>826</v>
      </c>
      <c r="F355" s="15">
        <v>352</v>
      </c>
      <c r="G355" s="16" t="s">
        <v>827</v>
      </c>
      <c r="H355" s="16" t="s">
        <v>828</v>
      </c>
      <c r="I355" s="16">
        <v>0</v>
      </c>
      <c r="J355" s="16">
        <v>5000</v>
      </c>
      <c r="K355" s="16">
        <v>5000</v>
      </c>
      <c r="L355" s="16">
        <v>4600</v>
      </c>
      <c r="M355" s="16">
        <v>0</v>
      </c>
      <c r="N355" s="16">
        <v>4600</v>
      </c>
      <c r="O355" s="16">
        <v>4600</v>
      </c>
      <c r="P355" s="16">
        <v>4600</v>
      </c>
      <c r="Q355" s="15">
        <v>300</v>
      </c>
      <c r="R355" s="16">
        <v>0</v>
      </c>
      <c r="S355" s="16">
        <v>300</v>
      </c>
      <c r="T355" s="16">
        <v>300</v>
      </c>
      <c r="U355" s="15">
        <v>300</v>
      </c>
      <c r="V355" s="15">
        <v>300</v>
      </c>
      <c r="W355" s="15">
        <v>300</v>
      </c>
      <c r="X355" s="15">
        <v>100</v>
      </c>
      <c r="Y355" s="15">
        <v>0</v>
      </c>
      <c r="Z355" s="16">
        <f>VLOOKUP(F355,'[4]EJECUTADO 30 ABRIL'!E354:L1106,8,TRUE)</f>
        <v>0</v>
      </c>
      <c r="AA355" s="16"/>
      <c r="AB355" s="16"/>
      <c r="AC355" s="16"/>
      <c r="AD355" s="16"/>
      <c r="AE355" s="16">
        <v>0</v>
      </c>
      <c r="AF355" s="16"/>
      <c r="AG355" s="16"/>
      <c r="AH355" s="16"/>
      <c r="AI355" s="16"/>
      <c r="AJ355" s="16"/>
      <c r="AK355" s="16"/>
      <c r="AL355" s="19">
        <v>4900</v>
      </c>
      <c r="AM355" s="20">
        <v>0</v>
      </c>
      <c r="AN355" s="21">
        <v>0.98</v>
      </c>
    </row>
    <row r="356" spans="1:40" ht="15" customHeight="1">
      <c r="A356" t="str">
        <f t="shared" si="5"/>
        <v>SECRETARIA DE INFRAESTRUCTURA353</v>
      </c>
      <c r="B356" s="11" t="s">
        <v>720</v>
      </c>
      <c r="C356" s="25" t="s">
        <v>774</v>
      </c>
      <c r="D356" s="32" t="s">
        <v>775</v>
      </c>
      <c r="E356" s="23" t="s">
        <v>826</v>
      </c>
      <c r="F356" s="15">
        <v>353</v>
      </c>
      <c r="G356" s="16" t="s">
        <v>829</v>
      </c>
      <c r="H356" s="16" t="s">
        <v>830</v>
      </c>
      <c r="I356" s="16">
        <v>0</v>
      </c>
      <c r="J356" s="16">
        <v>1</v>
      </c>
      <c r="K356" s="16">
        <v>1</v>
      </c>
      <c r="L356" s="16">
        <v>0</v>
      </c>
      <c r="M356" s="16">
        <v>0</v>
      </c>
      <c r="N356" s="16">
        <v>0</v>
      </c>
      <c r="O356" s="16">
        <v>0</v>
      </c>
      <c r="P356" s="16">
        <v>0</v>
      </c>
      <c r="Q356" s="15">
        <v>0</v>
      </c>
      <c r="R356" s="16">
        <v>0</v>
      </c>
      <c r="S356" s="16">
        <v>0</v>
      </c>
      <c r="T356" s="16">
        <v>0</v>
      </c>
      <c r="U356" s="15">
        <v>0</v>
      </c>
      <c r="V356" s="15">
        <v>0</v>
      </c>
      <c r="W356" s="15">
        <v>0</v>
      </c>
      <c r="X356" s="15">
        <v>0</v>
      </c>
      <c r="Y356" s="15">
        <v>0</v>
      </c>
      <c r="Z356" s="16">
        <f>VLOOKUP(F356,'[4]EJECUTADO 30 ABRIL'!E355:L1107,8,TRUE)</f>
        <v>0</v>
      </c>
      <c r="AA356" s="16"/>
      <c r="AB356" s="16"/>
      <c r="AC356" s="16"/>
      <c r="AD356" s="16"/>
      <c r="AE356" s="16">
        <v>1</v>
      </c>
      <c r="AF356" s="16"/>
      <c r="AG356" s="16"/>
      <c r="AH356" s="16"/>
      <c r="AI356" s="16"/>
      <c r="AJ356" s="16"/>
      <c r="AK356" s="16"/>
      <c r="AL356" s="19">
        <v>0</v>
      </c>
      <c r="AM356" s="20" t="s">
        <v>89</v>
      </c>
      <c r="AN356" s="21">
        <v>0</v>
      </c>
    </row>
    <row r="357" spans="1:40" ht="15" customHeight="1">
      <c r="A357" t="str">
        <f t="shared" si="5"/>
        <v>SECRETARIA DE INFRAESTRUCTURA354</v>
      </c>
      <c r="B357" s="11" t="s">
        <v>720</v>
      </c>
      <c r="C357" s="25" t="s">
        <v>774</v>
      </c>
      <c r="D357" s="32" t="s">
        <v>775</v>
      </c>
      <c r="E357" s="23" t="s">
        <v>826</v>
      </c>
      <c r="F357" s="15">
        <v>354</v>
      </c>
      <c r="G357" s="16" t="s">
        <v>831</v>
      </c>
      <c r="H357" s="16" t="s">
        <v>832</v>
      </c>
      <c r="I357" s="16">
        <v>0</v>
      </c>
      <c r="J357" s="16">
        <v>1</v>
      </c>
      <c r="K357" s="16">
        <v>1</v>
      </c>
      <c r="L357" s="16">
        <v>0</v>
      </c>
      <c r="M357" s="16">
        <v>0</v>
      </c>
      <c r="N357" s="16">
        <v>0</v>
      </c>
      <c r="O357" s="16">
        <v>0</v>
      </c>
      <c r="P357" s="16">
        <v>0</v>
      </c>
      <c r="Q357" s="15">
        <v>0</v>
      </c>
      <c r="R357" s="16">
        <v>0</v>
      </c>
      <c r="S357" s="16">
        <v>0</v>
      </c>
      <c r="T357" s="16">
        <v>0</v>
      </c>
      <c r="U357" s="15">
        <v>0</v>
      </c>
      <c r="V357" s="15">
        <v>0</v>
      </c>
      <c r="W357" s="15">
        <v>0</v>
      </c>
      <c r="X357" s="15">
        <v>0</v>
      </c>
      <c r="Y357" s="15">
        <v>0</v>
      </c>
      <c r="Z357" s="16">
        <f>VLOOKUP(F357,'[4]EJECUTADO 30 ABRIL'!E356:L1108,8,TRUE)</f>
        <v>0</v>
      </c>
      <c r="AA357" s="16"/>
      <c r="AB357" s="16"/>
      <c r="AC357" s="16"/>
      <c r="AD357" s="16"/>
      <c r="AE357" s="16">
        <v>1</v>
      </c>
      <c r="AF357" s="16"/>
      <c r="AG357" s="16"/>
      <c r="AH357" s="16"/>
      <c r="AI357" s="16"/>
      <c r="AJ357" s="16"/>
      <c r="AK357" s="16"/>
      <c r="AL357" s="19">
        <v>0</v>
      </c>
      <c r="AM357" s="20" t="s">
        <v>89</v>
      </c>
      <c r="AN357" s="21">
        <v>0</v>
      </c>
    </row>
    <row r="358" spans="1:40" ht="15" customHeight="1">
      <c r="A358" t="str">
        <f t="shared" si="5"/>
        <v>SECRETARIA DE INFRAESTRUCTURA355</v>
      </c>
      <c r="B358" s="11" t="s">
        <v>720</v>
      </c>
      <c r="C358" s="25" t="s">
        <v>774</v>
      </c>
      <c r="D358" s="32" t="s">
        <v>775</v>
      </c>
      <c r="E358" s="23" t="s">
        <v>826</v>
      </c>
      <c r="F358" s="15">
        <v>355</v>
      </c>
      <c r="G358" s="16" t="s">
        <v>833</v>
      </c>
      <c r="H358" s="16" t="s">
        <v>834</v>
      </c>
      <c r="I358" s="16">
        <v>0</v>
      </c>
      <c r="J358" s="16">
        <v>1</v>
      </c>
      <c r="K358" s="16">
        <v>1</v>
      </c>
      <c r="L358" s="16">
        <v>1</v>
      </c>
      <c r="M358" s="16">
        <v>0</v>
      </c>
      <c r="N358" s="16">
        <v>0</v>
      </c>
      <c r="O358" s="16">
        <v>0</v>
      </c>
      <c r="P358" s="16">
        <v>1</v>
      </c>
      <c r="Q358" s="15">
        <v>1</v>
      </c>
      <c r="R358" s="16">
        <v>0</v>
      </c>
      <c r="S358" s="16">
        <v>1</v>
      </c>
      <c r="T358" s="16">
        <v>1</v>
      </c>
      <c r="U358" s="15">
        <v>1</v>
      </c>
      <c r="V358" s="15">
        <v>1</v>
      </c>
      <c r="W358" s="15">
        <v>1</v>
      </c>
      <c r="X358" s="15">
        <v>0</v>
      </c>
      <c r="Y358" s="15">
        <v>0</v>
      </c>
      <c r="Z358" s="16">
        <f>VLOOKUP(F358,'[4]EJECUTADO 30 ABRIL'!E357:L1109,8,TRUE)</f>
        <v>0</v>
      </c>
      <c r="AA358" s="16"/>
      <c r="AB358" s="16"/>
      <c r="AC358" s="16"/>
      <c r="AD358" s="16"/>
      <c r="AE358" s="16">
        <v>0</v>
      </c>
      <c r="AF358" s="16"/>
      <c r="AG358" s="16"/>
      <c r="AH358" s="16"/>
      <c r="AI358" s="16"/>
      <c r="AJ358" s="16"/>
      <c r="AK358" s="16"/>
      <c r="AL358" s="19">
        <v>2</v>
      </c>
      <c r="AM358" s="20" t="s">
        <v>89</v>
      </c>
      <c r="AN358" s="21">
        <v>1</v>
      </c>
    </row>
    <row r="359" spans="1:40" ht="15" customHeight="1">
      <c r="A359" t="str">
        <f t="shared" si="5"/>
        <v>SECRETARIA DE INFRAESTRUCTURA356</v>
      </c>
      <c r="B359" s="11" t="s">
        <v>720</v>
      </c>
      <c r="C359" s="25" t="s">
        <v>774</v>
      </c>
      <c r="D359" s="32" t="s">
        <v>775</v>
      </c>
      <c r="E359" s="23" t="s">
        <v>826</v>
      </c>
      <c r="F359" s="15">
        <v>356</v>
      </c>
      <c r="G359" s="16" t="s">
        <v>835</v>
      </c>
      <c r="H359" s="16" t="s">
        <v>836</v>
      </c>
      <c r="I359" s="16">
        <v>0</v>
      </c>
      <c r="J359" s="16">
        <v>2</v>
      </c>
      <c r="K359" s="16">
        <v>2</v>
      </c>
      <c r="L359" s="16">
        <v>0</v>
      </c>
      <c r="M359" s="16">
        <v>0</v>
      </c>
      <c r="N359" s="16">
        <v>0</v>
      </c>
      <c r="O359" s="16">
        <v>0</v>
      </c>
      <c r="P359" s="16">
        <v>0</v>
      </c>
      <c r="Q359" s="15">
        <v>2</v>
      </c>
      <c r="R359" s="16">
        <v>0</v>
      </c>
      <c r="S359" s="16">
        <v>1</v>
      </c>
      <c r="T359" s="16">
        <v>2</v>
      </c>
      <c r="U359" s="15">
        <v>2</v>
      </c>
      <c r="V359" s="15">
        <v>2</v>
      </c>
      <c r="W359" s="15">
        <v>2</v>
      </c>
      <c r="X359" s="15">
        <v>0</v>
      </c>
      <c r="Y359" s="15">
        <v>0</v>
      </c>
      <c r="Z359" s="16">
        <f>VLOOKUP(F359,'[4]EJECUTADO 30 ABRIL'!E358:L1110,8,TRUE)</f>
        <v>0</v>
      </c>
      <c r="AA359" s="16"/>
      <c r="AB359" s="16"/>
      <c r="AC359" s="16"/>
      <c r="AD359" s="16"/>
      <c r="AE359" s="16">
        <v>0</v>
      </c>
      <c r="AF359" s="16"/>
      <c r="AG359" s="16"/>
      <c r="AH359" s="16"/>
      <c r="AI359" s="16"/>
      <c r="AJ359" s="16"/>
      <c r="AK359" s="16"/>
      <c r="AL359" s="19">
        <v>2</v>
      </c>
      <c r="AM359" s="20" t="s">
        <v>89</v>
      </c>
      <c r="AN359" s="21">
        <v>1</v>
      </c>
    </row>
    <row r="360" spans="1:40" ht="15" customHeight="1">
      <c r="A360" t="str">
        <f t="shared" si="5"/>
        <v>SECRETARIA DE INFRAESTRUCTURA357</v>
      </c>
      <c r="B360" s="11" t="s">
        <v>720</v>
      </c>
      <c r="C360" s="25" t="s">
        <v>774</v>
      </c>
      <c r="D360" s="32" t="s">
        <v>775</v>
      </c>
      <c r="E360" s="23" t="s">
        <v>826</v>
      </c>
      <c r="F360" s="15">
        <v>357</v>
      </c>
      <c r="G360" s="16" t="s">
        <v>837</v>
      </c>
      <c r="H360" s="16" t="s">
        <v>838</v>
      </c>
      <c r="I360" s="16">
        <v>0</v>
      </c>
      <c r="J360" s="16">
        <v>1</v>
      </c>
      <c r="K360" s="16">
        <v>1</v>
      </c>
      <c r="L360" s="16">
        <v>0</v>
      </c>
      <c r="M360" s="16">
        <v>0</v>
      </c>
      <c r="N360" s="16">
        <v>0</v>
      </c>
      <c r="O360" s="16">
        <v>0</v>
      </c>
      <c r="P360" s="16">
        <v>0</v>
      </c>
      <c r="Q360" s="15">
        <v>0</v>
      </c>
      <c r="R360" s="16">
        <v>0</v>
      </c>
      <c r="S360" s="16">
        <v>0</v>
      </c>
      <c r="T360" s="16">
        <v>0</v>
      </c>
      <c r="U360" s="15">
        <v>0</v>
      </c>
      <c r="V360" s="15">
        <v>0</v>
      </c>
      <c r="W360" s="15">
        <v>0</v>
      </c>
      <c r="X360" s="15">
        <v>0</v>
      </c>
      <c r="Y360" s="15">
        <v>0</v>
      </c>
      <c r="Z360" s="16">
        <f>VLOOKUP(F360,'[4]EJECUTADO 30 ABRIL'!E359:L1111,8,TRUE)</f>
        <v>0</v>
      </c>
      <c r="AA360" s="16"/>
      <c r="AB360" s="16"/>
      <c r="AC360" s="16"/>
      <c r="AD360" s="16"/>
      <c r="AE360" s="16">
        <v>1</v>
      </c>
      <c r="AF360" s="16"/>
      <c r="AG360" s="16"/>
      <c r="AH360" s="16"/>
      <c r="AI360" s="16"/>
      <c r="AJ360" s="16"/>
      <c r="AK360" s="16"/>
      <c r="AL360" s="19">
        <v>0</v>
      </c>
      <c r="AM360" s="20" t="s">
        <v>89</v>
      </c>
      <c r="AN360" s="21">
        <v>0</v>
      </c>
    </row>
    <row r="361" spans="1:40" ht="15" customHeight="1">
      <c r="A361" t="str">
        <f t="shared" si="5"/>
        <v>SECRETARIA DE INFRAESTRUCTURA358</v>
      </c>
      <c r="B361" s="11" t="s">
        <v>720</v>
      </c>
      <c r="C361" s="25" t="s">
        <v>774</v>
      </c>
      <c r="D361" s="32" t="s">
        <v>775</v>
      </c>
      <c r="E361" s="23" t="s">
        <v>826</v>
      </c>
      <c r="F361" s="15">
        <v>358</v>
      </c>
      <c r="G361" s="16" t="s">
        <v>839</v>
      </c>
      <c r="H361" s="16" t="s">
        <v>840</v>
      </c>
      <c r="I361" s="16">
        <v>0</v>
      </c>
      <c r="J361" s="16">
        <v>1</v>
      </c>
      <c r="K361" s="16">
        <v>1</v>
      </c>
      <c r="L361" s="16">
        <v>0</v>
      </c>
      <c r="M361" s="16">
        <v>0</v>
      </c>
      <c r="N361" s="16">
        <v>0</v>
      </c>
      <c r="O361" s="16">
        <v>0</v>
      </c>
      <c r="P361" s="16">
        <v>0</v>
      </c>
      <c r="Q361" s="15">
        <v>0</v>
      </c>
      <c r="R361" s="16">
        <v>0</v>
      </c>
      <c r="S361" s="16">
        <v>0</v>
      </c>
      <c r="T361" s="16">
        <v>0</v>
      </c>
      <c r="U361" s="15">
        <v>0</v>
      </c>
      <c r="V361" s="15">
        <v>0</v>
      </c>
      <c r="W361" s="15">
        <v>0</v>
      </c>
      <c r="X361" s="15">
        <v>1</v>
      </c>
      <c r="Y361" s="15">
        <v>0</v>
      </c>
      <c r="Z361" s="16">
        <f>VLOOKUP(F361,'[4]EJECUTADO 30 ABRIL'!E360:L1112,8,TRUE)</f>
        <v>0</v>
      </c>
      <c r="AA361" s="16"/>
      <c r="AB361" s="16"/>
      <c r="AC361" s="16"/>
      <c r="AD361" s="16"/>
      <c r="AE361" s="16">
        <v>0</v>
      </c>
      <c r="AF361" s="16"/>
      <c r="AG361" s="16"/>
      <c r="AH361" s="16"/>
      <c r="AI361" s="16"/>
      <c r="AJ361" s="16"/>
      <c r="AK361" s="16"/>
      <c r="AL361" s="19">
        <v>0</v>
      </c>
      <c r="AM361" s="20">
        <v>0</v>
      </c>
      <c r="AN361" s="21">
        <v>0</v>
      </c>
    </row>
    <row r="362" spans="1:40" ht="15" customHeight="1">
      <c r="A362" t="str">
        <f t="shared" si="5"/>
        <v>SECRETARIA DE INFRAESTRUCTURA359</v>
      </c>
      <c r="B362" s="11" t="s">
        <v>720</v>
      </c>
      <c r="C362" s="25" t="s">
        <v>774</v>
      </c>
      <c r="D362" s="32" t="s">
        <v>775</v>
      </c>
      <c r="E362" s="25" t="s">
        <v>841</v>
      </c>
      <c r="F362" s="15">
        <v>359</v>
      </c>
      <c r="G362" s="16" t="s">
        <v>842</v>
      </c>
      <c r="H362" s="16" t="s">
        <v>843</v>
      </c>
      <c r="I362" s="16">
        <v>0</v>
      </c>
      <c r="J362" s="16">
        <v>3</v>
      </c>
      <c r="K362" s="16">
        <v>3</v>
      </c>
      <c r="L362" s="16">
        <v>0</v>
      </c>
      <c r="M362" s="16">
        <v>0</v>
      </c>
      <c r="N362" s="16">
        <v>1</v>
      </c>
      <c r="O362" s="16">
        <v>1</v>
      </c>
      <c r="P362" s="16">
        <v>0</v>
      </c>
      <c r="Q362" s="15">
        <v>1</v>
      </c>
      <c r="R362" s="16">
        <v>0</v>
      </c>
      <c r="S362" s="16">
        <v>2</v>
      </c>
      <c r="T362" s="16">
        <v>1</v>
      </c>
      <c r="U362" s="15">
        <v>1</v>
      </c>
      <c r="V362" s="15">
        <v>1</v>
      </c>
      <c r="W362" s="15">
        <v>1</v>
      </c>
      <c r="X362" s="15">
        <v>1</v>
      </c>
      <c r="Y362" s="15">
        <v>0</v>
      </c>
      <c r="Z362" s="16">
        <f>VLOOKUP(F362,'[4]EJECUTADO 30 ABRIL'!E361:L1113,8,TRUE)</f>
        <v>0</v>
      </c>
      <c r="AA362" s="16"/>
      <c r="AB362" s="16"/>
      <c r="AC362" s="16"/>
      <c r="AD362" s="16"/>
      <c r="AE362" s="16">
        <v>1</v>
      </c>
      <c r="AF362" s="16"/>
      <c r="AG362" s="16"/>
      <c r="AH362" s="16"/>
      <c r="AI362" s="16"/>
      <c r="AJ362" s="16"/>
      <c r="AK362" s="16"/>
      <c r="AL362" s="19">
        <v>1</v>
      </c>
      <c r="AM362" s="20">
        <v>0</v>
      </c>
      <c r="AN362" s="21">
        <v>0.33333333333333331</v>
      </c>
    </row>
    <row r="363" spans="1:40" ht="15" customHeight="1">
      <c r="A363" t="str">
        <f t="shared" si="5"/>
        <v>SECRETARIA DE INFRAESTRUCTURA360</v>
      </c>
      <c r="B363" s="11" t="s">
        <v>720</v>
      </c>
      <c r="C363" s="25" t="s">
        <v>774</v>
      </c>
      <c r="D363" s="32" t="s">
        <v>775</v>
      </c>
      <c r="E363" s="23" t="s">
        <v>844</v>
      </c>
      <c r="F363" s="15">
        <v>360</v>
      </c>
      <c r="G363" s="16" t="s">
        <v>845</v>
      </c>
      <c r="H363" s="16" t="s">
        <v>846</v>
      </c>
      <c r="I363" s="16">
        <v>0</v>
      </c>
      <c r="J363" s="16">
        <v>1</v>
      </c>
      <c r="K363" s="16">
        <v>1</v>
      </c>
      <c r="L363" s="16">
        <v>0</v>
      </c>
      <c r="M363" s="16">
        <v>0</v>
      </c>
      <c r="N363" s="16">
        <v>0</v>
      </c>
      <c r="O363" s="16">
        <v>0</v>
      </c>
      <c r="P363" s="16">
        <v>0</v>
      </c>
      <c r="Q363" s="15">
        <v>0</v>
      </c>
      <c r="R363" s="16">
        <v>0</v>
      </c>
      <c r="S363" s="16">
        <v>0</v>
      </c>
      <c r="T363" s="16">
        <v>0</v>
      </c>
      <c r="U363" s="15">
        <v>0</v>
      </c>
      <c r="V363" s="15">
        <v>0</v>
      </c>
      <c r="W363" s="15">
        <v>0</v>
      </c>
      <c r="X363" s="15">
        <v>0</v>
      </c>
      <c r="Y363" s="15">
        <v>0</v>
      </c>
      <c r="Z363" s="16">
        <f>VLOOKUP(F363,'[4]EJECUTADO 30 ABRIL'!E362:L1114,8,TRUE)</f>
        <v>0</v>
      </c>
      <c r="AA363" s="16"/>
      <c r="AB363" s="16"/>
      <c r="AC363" s="16"/>
      <c r="AD363" s="16"/>
      <c r="AE363" s="16">
        <v>1</v>
      </c>
      <c r="AF363" s="16"/>
      <c r="AG363" s="16"/>
      <c r="AH363" s="16"/>
      <c r="AI363" s="16"/>
      <c r="AJ363" s="16"/>
      <c r="AK363" s="16"/>
      <c r="AL363" s="19">
        <v>0</v>
      </c>
      <c r="AM363" s="20" t="s">
        <v>89</v>
      </c>
      <c r="AN363" s="21">
        <v>0</v>
      </c>
    </row>
    <row r="364" spans="1:40" ht="15" customHeight="1">
      <c r="A364" t="str">
        <f t="shared" si="5"/>
        <v>SECRETARIA DE INFRAESTRUCTURA361</v>
      </c>
      <c r="B364" s="11" t="s">
        <v>720</v>
      </c>
      <c r="C364" s="25" t="s">
        <v>774</v>
      </c>
      <c r="D364" s="32" t="s">
        <v>775</v>
      </c>
      <c r="E364" s="23" t="s">
        <v>844</v>
      </c>
      <c r="F364" s="15">
        <v>361</v>
      </c>
      <c r="G364" s="16" t="s">
        <v>847</v>
      </c>
      <c r="H364" s="16" t="s">
        <v>848</v>
      </c>
      <c r="I364" s="16">
        <v>0</v>
      </c>
      <c r="J364" s="16">
        <v>2</v>
      </c>
      <c r="K364" s="16">
        <v>2</v>
      </c>
      <c r="L364" s="16">
        <v>0</v>
      </c>
      <c r="M364" s="16">
        <v>0</v>
      </c>
      <c r="N364" s="16">
        <v>0</v>
      </c>
      <c r="O364" s="16">
        <v>0</v>
      </c>
      <c r="P364" s="16">
        <v>0</v>
      </c>
      <c r="Q364" s="15">
        <v>1</v>
      </c>
      <c r="R364" s="16">
        <v>0</v>
      </c>
      <c r="S364" s="16">
        <v>2</v>
      </c>
      <c r="T364" s="16">
        <v>1</v>
      </c>
      <c r="U364" s="15">
        <v>1</v>
      </c>
      <c r="V364" s="15">
        <v>1</v>
      </c>
      <c r="W364" s="15">
        <v>1</v>
      </c>
      <c r="X364" s="15">
        <v>1</v>
      </c>
      <c r="Y364" s="15">
        <v>0</v>
      </c>
      <c r="Z364" s="16">
        <f>VLOOKUP(F364,'[4]EJECUTADO 30 ABRIL'!E363:L1115,8,TRUE)</f>
        <v>0</v>
      </c>
      <c r="AA364" s="16"/>
      <c r="AB364" s="16"/>
      <c r="AC364" s="16"/>
      <c r="AD364" s="16"/>
      <c r="AE364" s="16">
        <v>0</v>
      </c>
      <c r="AF364" s="16"/>
      <c r="AG364" s="16"/>
      <c r="AH364" s="16"/>
      <c r="AI364" s="16"/>
      <c r="AJ364" s="16"/>
      <c r="AK364" s="16"/>
      <c r="AL364" s="19">
        <v>1</v>
      </c>
      <c r="AM364" s="20">
        <v>0</v>
      </c>
      <c r="AN364" s="21">
        <v>0.5</v>
      </c>
    </row>
    <row r="365" spans="1:40" ht="15" customHeight="1">
      <c r="A365" t="str">
        <f t="shared" si="5"/>
        <v>SECRETARIA DE INFRAESTRUCTURA362</v>
      </c>
      <c r="B365" s="11" t="s">
        <v>720</v>
      </c>
      <c r="C365" s="25" t="s">
        <v>774</v>
      </c>
      <c r="D365" s="32" t="s">
        <v>775</v>
      </c>
      <c r="E365" s="25" t="s">
        <v>849</v>
      </c>
      <c r="F365" s="15">
        <v>362</v>
      </c>
      <c r="G365" s="16" t="s">
        <v>850</v>
      </c>
      <c r="H365" s="16" t="s">
        <v>851</v>
      </c>
      <c r="I365" s="16">
        <v>0</v>
      </c>
      <c r="J365" s="16">
        <v>1</v>
      </c>
      <c r="K365" s="16">
        <v>1</v>
      </c>
      <c r="L365" s="16">
        <v>0</v>
      </c>
      <c r="M365" s="16">
        <v>0</v>
      </c>
      <c r="N365" s="16">
        <v>0</v>
      </c>
      <c r="O365" s="16">
        <v>0</v>
      </c>
      <c r="P365" s="16">
        <v>0</v>
      </c>
      <c r="Q365" s="15">
        <v>0</v>
      </c>
      <c r="R365" s="16">
        <v>0</v>
      </c>
      <c r="S365" s="16">
        <v>0</v>
      </c>
      <c r="T365" s="16">
        <v>0</v>
      </c>
      <c r="U365" s="15">
        <v>0</v>
      </c>
      <c r="V365" s="15">
        <v>0</v>
      </c>
      <c r="W365" s="15">
        <v>0</v>
      </c>
      <c r="X365" s="15">
        <v>0</v>
      </c>
      <c r="Y365" s="15">
        <v>0</v>
      </c>
      <c r="Z365" s="16">
        <f>VLOOKUP(F365,'[4]EJECUTADO 30 ABRIL'!E364:L1116,8,TRUE)</f>
        <v>0</v>
      </c>
      <c r="AA365" s="16"/>
      <c r="AB365" s="16"/>
      <c r="AC365" s="16"/>
      <c r="AD365" s="16"/>
      <c r="AE365" s="16">
        <v>1</v>
      </c>
      <c r="AF365" s="16"/>
      <c r="AG365" s="16"/>
      <c r="AH365" s="16"/>
      <c r="AI365" s="16"/>
      <c r="AJ365" s="16"/>
      <c r="AK365" s="16"/>
      <c r="AL365" s="19">
        <v>0</v>
      </c>
      <c r="AM365" s="20" t="s">
        <v>89</v>
      </c>
      <c r="AN365" s="21">
        <v>0</v>
      </c>
    </row>
    <row r="366" spans="1:40" ht="15" customHeight="1">
      <c r="A366" t="str">
        <f t="shared" si="5"/>
        <v>SECRETARIA TIC363</v>
      </c>
      <c r="B366" s="40" t="s">
        <v>852</v>
      </c>
      <c r="C366" s="25" t="s">
        <v>774</v>
      </c>
      <c r="D366" s="25" t="s">
        <v>853</v>
      </c>
      <c r="E366" s="23" t="s">
        <v>854</v>
      </c>
      <c r="F366" s="15">
        <v>363</v>
      </c>
      <c r="G366" s="16" t="s">
        <v>855</v>
      </c>
      <c r="H366" s="16" t="s">
        <v>856</v>
      </c>
      <c r="I366" s="16">
        <v>246</v>
      </c>
      <c r="J366" s="16">
        <v>386</v>
      </c>
      <c r="K366" s="16">
        <v>140</v>
      </c>
      <c r="L366" s="16">
        <v>0</v>
      </c>
      <c r="M366" s="16">
        <v>0</v>
      </c>
      <c r="N366" s="16">
        <v>0</v>
      </c>
      <c r="O366" s="16">
        <v>204</v>
      </c>
      <c r="P366" s="16">
        <v>204</v>
      </c>
      <c r="Q366" s="15">
        <v>35</v>
      </c>
      <c r="R366" s="16">
        <v>0</v>
      </c>
      <c r="S366" s="16">
        <v>320</v>
      </c>
      <c r="T366" s="16">
        <v>320</v>
      </c>
      <c r="U366" s="15">
        <v>320</v>
      </c>
      <c r="V366" s="15">
        <v>320</v>
      </c>
      <c r="W366" s="15">
        <v>320</v>
      </c>
      <c r="X366" s="15">
        <v>0</v>
      </c>
      <c r="Y366" s="15">
        <v>0</v>
      </c>
      <c r="Z366" s="16">
        <f>VLOOKUP(F366,'[4]EJECUTADO 30 ABRIL'!E365:L1117,8,TRUE)</f>
        <v>0</v>
      </c>
      <c r="AA366" s="16"/>
      <c r="AB366" s="16"/>
      <c r="AC366" s="16"/>
      <c r="AD366" s="16"/>
      <c r="AE366" s="15">
        <v>0</v>
      </c>
      <c r="AF366" s="16"/>
      <c r="AG366" s="16"/>
      <c r="AH366" s="16"/>
      <c r="AI366" s="16"/>
      <c r="AJ366" s="16"/>
      <c r="AK366" s="16"/>
      <c r="AL366" s="19">
        <v>524</v>
      </c>
      <c r="AM366" s="20" t="s">
        <v>89</v>
      </c>
      <c r="AN366" s="21">
        <v>1</v>
      </c>
    </row>
    <row r="367" spans="1:40" ht="15" customHeight="1">
      <c r="A367" t="str">
        <f t="shared" si="5"/>
        <v>SECRETARIA TIC364</v>
      </c>
      <c r="B367" s="40" t="s">
        <v>852</v>
      </c>
      <c r="C367" s="25" t="s">
        <v>774</v>
      </c>
      <c r="D367" s="25" t="s">
        <v>853</v>
      </c>
      <c r="E367" s="23" t="s">
        <v>854</v>
      </c>
      <c r="F367" s="15">
        <v>364</v>
      </c>
      <c r="G367" s="16" t="s">
        <v>857</v>
      </c>
      <c r="H367" s="16" t="s">
        <v>858</v>
      </c>
      <c r="I367" s="16">
        <v>0</v>
      </c>
      <c r="J367" s="16">
        <v>150</v>
      </c>
      <c r="K367" s="16">
        <v>150</v>
      </c>
      <c r="L367" s="16">
        <v>10</v>
      </c>
      <c r="M367" s="16">
        <v>0</v>
      </c>
      <c r="N367" s="16">
        <v>0</v>
      </c>
      <c r="O367" s="16">
        <v>15</v>
      </c>
      <c r="P367" s="16">
        <v>15</v>
      </c>
      <c r="Q367" s="15">
        <v>50</v>
      </c>
      <c r="R367" s="16">
        <v>0</v>
      </c>
      <c r="S367" s="16">
        <v>50</v>
      </c>
      <c r="T367" s="16">
        <v>50</v>
      </c>
      <c r="U367" s="15">
        <v>50</v>
      </c>
      <c r="V367" s="15">
        <v>50</v>
      </c>
      <c r="W367" s="15">
        <v>50</v>
      </c>
      <c r="X367" s="15">
        <v>50</v>
      </c>
      <c r="Y367" s="15">
        <v>0</v>
      </c>
      <c r="Z367" s="16">
        <f>VLOOKUP(F367,'[4]EJECUTADO 30 ABRIL'!E366:L1118,8,TRUE)</f>
        <v>10</v>
      </c>
      <c r="AA367" s="16"/>
      <c r="AB367" s="16"/>
      <c r="AC367" s="16"/>
      <c r="AD367" s="16"/>
      <c r="AE367" s="15">
        <v>35</v>
      </c>
      <c r="AF367" s="16"/>
      <c r="AG367" s="16"/>
      <c r="AH367" s="16"/>
      <c r="AI367" s="16"/>
      <c r="AJ367" s="16"/>
      <c r="AK367" s="16"/>
      <c r="AL367" s="19">
        <v>75</v>
      </c>
      <c r="AM367" s="20">
        <v>0.2</v>
      </c>
      <c r="AN367" s="21">
        <v>0.5</v>
      </c>
    </row>
    <row r="368" spans="1:40" ht="15" customHeight="1">
      <c r="A368" t="str">
        <f t="shared" si="5"/>
        <v>SECRETARIA TIC365</v>
      </c>
      <c r="B368" s="40" t="s">
        <v>852</v>
      </c>
      <c r="C368" s="25" t="s">
        <v>774</v>
      </c>
      <c r="D368" s="25" t="s">
        <v>853</v>
      </c>
      <c r="E368" s="23" t="s">
        <v>854</v>
      </c>
      <c r="F368" s="15">
        <v>365</v>
      </c>
      <c r="G368" s="16" t="s">
        <v>859</v>
      </c>
      <c r="H368" s="16" t="s">
        <v>860</v>
      </c>
      <c r="I368" s="16">
        <v>50</v>
      </c>
      <c r="J368" s="16">
        <v>87</v>
      </c>
      <c r="K368" s="16">
        <v>37</v>
      </c>
      <c r="L368" s="16">
        <v>10</v>
      </c>
      <c r="M368" s="16">
        <v>0</v>
      </c>
      <c r="N368" s="16">
        <v>0</v>
      </c>
      <c r="O368" s="16">
        <v>23</v>
      </c>
      <c r="P368" s="16">
        <v>23</v>
      </c>
      <c r="Q368" s="15">
        <v>14</v>
      </c>
      <c r="R368" s="16">
        <v>14</v>
      </c>
      <c r="S368" s="16">
        <v>14</v>
      </c>
      <c r="T368" s="16">
        <v>14</v>
      </c>
      <c r="U368" s="15">
        <v>14</v>
      </c>
      <c r="V368" s="15">
        <v>14</v>
      </c>
      <c r="W368" s="15">
        <v>14</v>
      </c>
      <c r="X368" s="15">
        <v>0</v>
      </c>
      <c r="Y368" s="15">
        <v>0</v>
      </c>
      <c r="Z368" s="16">
        <f>VLOOKUP(F368,'[4]EJECUTADO 30 ABRIL'!E367:L1119,8,TRUE)</f>
        <v>0</v>
      </c>
      <c r="AA368" s="16"/>
      <c r="AB368" s="16"/>
      <c r="AC368" s="16"/>
      <c r="AD368" s="16"/>
      <c r="AE368" s="15">
        <v>0</v>
      </c>
      <c r="AF368" s="16"/>
      <c r="AG368" s="16"/>
      <c r="AH368" s="16"/>
      <c r="AI368" s="16"/>
      <c r="AJ368" s="16"/>
      <c r="AK368" s="16"/>
      <c r="AL368" s="19">
        <v>37</v>
      </c>
      <c r="AM368" s="20" t="s">
        <v>89</v>
      </c>
      <c r="AN368" s="21">
        <v>1</v>
      </c>
    </row>
    <row r="369" spans="1:40" ht="15" customHeight="1">
      <c r="A369" t="str">
        <f t="shared" si="5"/>
        <v>SECRETARIA TIC366</v>
      </c>
      <c r="B369" s="40" t="s">
        <v>852</v>
      </c>
      <c r="C369" s="25" t="s">
        <v>774</v>
      </c>
      <c r="D369" s="25" t="s">
        <v>853</v>
      </c>
      <c r="E369" s="23" t="s">
        <v>854</v>
      </c>
      <c r="F369" s="15">
        <v>366</v>
      </c>
      <c r="G369" s="16" t="s">
        <v>861</v>
      </c>
      <c r="H369" s="16" t="s">
        <v>862</v>
      </c>
      <c r="I369" s="16">
        <v>4726</v>
      </c>
      <c r="J369" s="16">
        <v>14726</v>
      </c>
      <c r="K369" s="16">
        <v>10000</v>
      </c>
      <c r="L369" s="16">
        <v>1000</v>
      </c>
      <c r="M369" s="16">
        <v>0</v>
      </c>
      <c r="N369" s="16">
        <v>11</v>
      </c>
      <c r="O369" s="16">
        <v>3295</v>
      </c>
      <c r="P369" s="16">
        <v>3332</v>
      </c>
      <c r="Q369" s="15">
        <v>3000</v>
      </c>
      <c r="R369" s="16">
        <v>0</v>
      </c>
      <c r="S369" s="16">
        <v>4895</v>
      </c>
      <c r="T369" s="16">
        <v>4895</v>
      </c>
      <c r="U369" s="15">
        <v>4895</v>
      </c>
      <c r="V369" s="15">
        <v>4895</v>
      </c>
      <c r="W369" s="15">
        <v>4895</v>
      </c>
      <c r="X369" s="15">
        <v>1773</v>
      </c>
      <c r="Y369" s="15">
        <v>0</v>
      </c>
      <c r="Z369" s="16">
        <f>VLOOKUP(F369,'[4]EJECUTADO 30 ABRIL'!E368:L1120,8,TRUE)</f>
        <v>0</v>
      </c>
      <c r="AA369" s="16"/>
      <c r="AB369" s="16"/>
      <c r="AC369" s="16"/>
      <c r="AD369" s="16"/>
      <c r="AE369" s="15">
        <v>0</v>
      </c>
      <c r="AF369" s="16"/>
      <c r="AG369" s="16"/>
      <c r="AH369" s="16"/>
      <c r="AI369" s="16"/>
      <c r="AJ369" s="16"/>
      <c r="AK369" s="16"/>
      <c r="AL369" s="19">
        <v>8227</v>
      </c>
      <c r="AM369" s="20">
        <v>0</v>
      </c>
      <c r="AN369" s="21">
        <v>0.82269999999999999</v>
      </c>
    </row>
    <row r="370" spans="1:40" ht="15" customHeight="1">
      <c r="A370" t="str">
        <f t="shared" si="5"/>
        <v>SECRETARIA TIC367</v>
      </c>
      <c r="B370" s="40" t="s">
        <v>852</v>
      </c>
      <c r="C370" s="25" t="s">
        <v>774</v>
      </c>
      <c r="D370" s="25" t="s">
        <v>853</v>
      </c>
      <c r="E370" s="23" t="s">
        <v>854</v>
      </c>
      <c r="F370" s="15">
        <v>367</v>
      </c>
      <c r="G370" s="16" t="s">
        <v>863</v>
      </c>
      <c r="H370" s="16" t="s">
        <v>864</v>
      </c>
      <c r="I370" s="16">
        <v>0</v>
      </c>
      <c r="J370" s="16">
        <v>7575</v>
      </c>
      <c r="K370" s="16">
        <v>7575</v>
      </c>
      <c r="L370" s="16">
        <v>1000</v>
      </c>
      <c r="M370" s="16">
        <v>0</v>
      </c>
      <c r="N370" s="16">
        <v>0</v>
      </c>
      <c r="O370" s="16">
        <v>1333</v>
      </c>
      <c r="P370" s="16">
        <v>1333</v>
      </c>
      <c r="Q370" s="15">
        <v>3000</v>
      </c>
      <c r="R370" s="16">
        <v>0</v>
      </c>
      <c r="S370" s="16">
        <v>2699</v>
      </c>
      <c r="T370" s="16">
        <v>2699</v>
      </c>
      <c r="U370" s="15">
        <v>2699</v>
      </c>
      <c r="V370" s="15">
        <v>2699</v>
      </c>
      <c r="W370" s="15">
        <v>2699</v>
      </c>
      <c r="X370" s="15">
        <v>1772</v>
      </c>
      <c r="Y370" s="15">
        <v>2167</v>
      </c>
      <c r="Z370" s="16">
        <v>2167</v>
      </c>
      <c r="AA370" s="16"/>
      <c r="AB370" s="16"/>
      <c r="AC370" s="16"/>
      <c r="AD370" s="16"/>
      <c r="AE370" s="15">
        <v>1771</v>
      </c>
      <c r="AF370" s="16"/>
      <c r="AG370" s="16"/>
      <c r="AH370" s="16"/>
      <c r="AI370" s="16"/>
      <c r="AJ370" s="16"/>
      <c r="AK370" s="16"/>
      <c r="AL370" s="19">
        <v>6199</v>
      </c>
      <c r="AM370" s="20">
        <v>1</v>
      </c>
      <c r="AN370" s="21">
        <v>0.81834983498349834</v>
      </c>
    </row>
    <row r="371" spans="1:40" ht="15" customHeight="1">
      <c r="A371" t="str">
        <f t="shared" si="5"/>
        <v>SECRETARIA TIC368</v>
      </c>
      <c r="B371" s="40" t="s">
        <v>852</v>
      </c>
      <c r="C371" s="25" t="s">
        <v>774</v>
      </c>
      <c r="D371" s="25" t="s">
        <v>853</v>
      </c>
      <c r="E371" s="23" t="s">
        <v>854</v>
      </c>
      <c r="F371" s="15">
        <v>368</v>
      </c>
      <c r="G371" s="16" t="s">
        <v>865</v>
      </c>
      <c r="H371" s="16" t="s">
        <v>866</v>
      </c>
      <c r="I371" s="16">
        <v>270</v>
      </c>
      <c r="J371" s="16">
        <v>370</v>
      </c>
      <c r="K371" s="16">
        <v>100</v>
      </c>
      <c r="L371" s="16">
        <v>0</v>
      </c>
      <c r="M371" s="16">
        <v>0</v>
      </c>
      <c r="N371" s="16">
        <v>0</v>
      </c>
      <c r="O371" s="16">
        <v>0</v>
      </c>
      <c r="P371" s="16">
        <v>0</v>
      </c>
      <c r="Q371" s="15">
        <v>45</v>
      </c>
      <c r="R371" s="16">
        <v>0</v>
      </c>
      <c r="S371" s="16">
        <v>45</v>
      </c>
      <c r="T371" s="16">
        <v>45</v>
      </c>
      <c r="U371" s="15">
        <v>45</v>
      </c>
      <c r="V371" s="15">
        <v>45</v>
      </c>
      <c r="W371" s="15">
        <v>54</v>
      </c>
      <c r="X371" s="15">
        <v>32</v>
      </c>
      <c r="Y371" s="15">
        <v>0</v>
      </c>
      <c r="Z371" s="16">
        <f>VLOOKUP(F371,'[4]EJECUTADO 30 ABRIL'!E370:L1122,8,TRUE)</f>
        <v>0</v>
      </c>
      <c r="AA371" s="16"/>
      <c r="AB371" s="16"/>
      <c r="AC371" s="16"/>
      <c r="AD371" s="16"/>
      <c r="AE371" s="15">
        <v>14</v>
      </c>
      <c r="AF371" s="16"/>
      <c r="AG371" s="16"/>
      <c r="AH371" s="16"/>
      <c r="AI371" s="16"/>
      <c r="AJ371" s="16"/>
      <c r="AK371" s="16"/>
      <c r="AL371" s="19">
        <v>54</v>
      </c>
      <c r="AM371" s="20">
        <v>0</v>
      </c>
      <c r="AN371" s="21">
        <v>0.54</v>
      </c>
    </row>
    <row r="372" spans="1:40" ht="15" customHeight="1">
      <c r="A372" t="str">
        <f t="shared" si="5"/>
        <v>SECRETARIA TIC369</v>
      </c>
      <c r="B372" s="40" t="s">
        <v>852</v>
      </c>
      <c r="C372" s="25" t="s">
        <v>774</v>
      </c>
      <c r="D372" s="25" t="s">
        <v>853</v>
      </c>
      <c r="E372" s="23" t="s">
        <v>854</v>
      </c>
      <c r="F372" s="15">
        <v>369</v>
      </c>
      <c r="G372" s="16" t="s">
        <v>867</v>
      </c>
      <c r="H372" s="16" t="s">
        <v>868</v>
      </c>
      <c r="I372" s="16">
        <v>0</v>
      </c>
      <c r="J372" s="16">
        <v>4</v>
      </c>
      <c r="K372" s="16">
        <v>4</v>
      </c>
      <c r="L372" s="16">
        <v>1</v>
      </c>
      <c r="M372" s="16">
        <v>0</v>
      </c>
      <c r="N372" s="16">
        <v>0</v>
      </c>
      <c r="O372" s="16">
        <v>0</v>
      </c>
      <c r="P372" s="16">
        <v>0</v>
      </c>
      <c r="Q372" s="15">
        <v>2</v>
      </c>
      <c r="R372" s="16">
        <v>2</v>
      </c>
      <c r="S372" s="16">
        <v>2</v>
      </c>
      <c r="T372" s="16">
        <v>2</v>
      </c>
      <c r="U372" s="15">
        <v>2</v>
      </c>
      <c r="V372" s="15">
        <v>2</v>
      </c>
      <c r="W372" s="15">
        <v>2</v>
      </c>
      <c r="X372" s="15">
        <v>1</v>
      </c>
      <c r="Y372" s="15">
        <v>0</v>
      </c>
      <c r="Z372" s="16">
        <f>VLOOKUP(F372,'[4]EJECUTADO 30 ABRIL'!E371:L1123,8,TRUE)</f>
        <v>0</v>
      </c>
      <c r="AA372" s="16"/>
      <c r="AB372" s="16"/>
      <c r="AC372" s="16"/>
      <c r="AD372" s="16"/>
      <c r="AE372" s="15">
        <v>1</v>
      </c>
      <c r="AF372" s="16"/>
      <c r="AG372" s="16"/>
      <c r="AH372" s="16"/>
      <c r="AI372" s="16"/>
      <c r="AJ372" s="16"/>
      <c r="AK372" s="16"/>
      <c r="AL372" s="19">
        <v>2</v>
      </c>
      <c r="AM372" s="20">
        <v>0</v>
      </c>
      <c r="AN372" s="21">
        <v>0.5</v>
      </c>
    </row>
    <row r="373" spans="1:40" ht="15" customHeight="1">
      <c r="A373" t="str">
        <f t="shared" si="5"/>
        <v>SECRETARIA TIC370</v>
      </c>
      <c r="B373" s="40" t="s">
        <v>852</v>
      </c>
      <c r="C373" s="25" t="s">
        <v>774</v>
      </c>
      <c r="D373" s="25" t="s">
        <v>853</v>
      </c>
      <c r="E373" s="23" t="s">
        <v>854</v>
      </c>
      <c r="F373" s="15">
        <v>370</v>
      </c>
      <c r="G373" s="16" t="s">
        <v>869</v>
      </c>
      <c r="H373" s="16" t="s">
        <v>870</v>
      </c>
      <c r="I373" s="16">
        <v>269</v>
      </c>
      <c r="J373" s="16">
        <v>329</v>
      </c>
      <c r="K373" s="16">
        <v>60</v>
      </c>
      <c r="L373" s="16">
        <v>5</v>
      </c>
      <c r="M373" s="16">
        <v>0</v>
      </c>
      <c r="N373" s="16">
        <v>0</v>
      </c>
      <c r="O373" s="16">
        <v>62</v>
      </c>
      <c r="P373" s="16">
        <v>62</v>
      </c>
      <c r="Q373" s="15">
        <v>0</v>
      </c>
      <c r="R373" s="16">
        <v>0</v>
      </c>
      <c r="S373" s="16">
        <v>0</v>
      </c>
      <c r="T373" s="16">
        <v>0</v>
      </c>
      <c r="U373" s="15">
        <v>0</v>
      </c>
      <c r="V373" s="15">
        <v>0</v>
      </c>
      <c r="W373" s="15">
        <v>0</v>
      </c>
      <c r="X373" s="15">
        <v>0</v>
      </c>
      <c r="Y373" s="15">
        <v>0</v>
      </c>
      <c r="Z373" s="16">
        <f>VLOOKUP(F373,'[4]EJECUTADO 30 ABRIL'!E372:L1124,8,TRUE)</f>
        <v>0</v>
      </c>
      <c r="AA373" s="16"/>
      <c r="AB373" s="16"/>
      <c r="AC373" s="16"/>
      <c r="AD373" s="16"/>
      <c r="AE373" s="15">
        <v>0</v>
      </c>
      <c r="AF373" s="16"/>
      <c r="AG373" s="16"/>
      <c r="AH373" s="16"/>
      <c r="AI373" s="16"/>
      <c r="AJ373" s="16"/>
      <c r="AK373" s="16"/>
      <c r="AL373" s="19">
        <v>62</v>
      </c>
      <c r="AM373" s="20" t="s">
        <v>89</v>
      </c>
      <c r="AN373" s="21">
        <v>1</v>
      </c>
    </row>
    <row r="374" spans="1:40" ht="15" customHeight="1">
      <c r="A374" t="str">
        <f t="shared" si="5"/>
        <v>SECRETARIA TIC371</v>
      </c>
      <c r="B374" s="40" t="s">
        <v>852</v>
      </c>
      <c r="C374" s="25" t="s">
        <v>774</v>
      </c>
      <c r="D374" s="25" t="s">
        <v>853</v>
      </c>
      <c r="E374" s="23" t="s">
        <v>854</v>
      </c>
      <c r="F374" s="15">
        <v>371</v>
      </c>
      <c r="G374" s="16" t="s">
        <v>871</v>
      </c>
      <c r="H374" s="16" t="s">
        <v>431</v>
      </c>
      <c r="I374" s="16">
        <v>0</v>
      </c>
      <c r="J374" s="16">
        <v>1</v>
      </c>
      <c r="K374" s="16">
        <v>1</v>
      </c>
      <c r="L374" s="16">
        <v>0</v>
      </c>
      <c r="M374" s="16">
        <v>0</v>
      </c>
      <c r="N374" s="16">
        <v>0</v>
      </c>
      <c r="O374" s="16">
        <v>0</v>
      </c>
      <c r="P374" s="16">
        <v>0</v>
      </c>
      <c r="Q374" s="15">
        <v>1</v>
      </c>
      <c r="R374" s="16">
        <v>0</v>
      </c>
      <c r="S374" s="16">
        <v>1</v>
      </c>
      <c r="T374" s="16">
        <v>1</v>
      </c>
      <c r="U374" s="15">
        <v>1</v>
      </c>
      <c r="V374" s="15">
        <v>1</v>
      </c>
      <c r="W374" s="15">
        <v>1</v>
      </c>
      <c r="X374" s="15">
        <v>0</v>
      </c>
      <c r="Y374" s="15">
        <v>0</v>
      </c>
      <c r="Z374" s="16">
        <f>VLOOKUP(F374,'[4]EJECUTADO 30 ABRIL'!E373:L1125,8,TRUE)</f>
        <v>0</v>
      </c>
      <c r="AA374" s="16"/>
      <c r="AB374" s="16"/>
      <c r="AC374" s="16"/>
      <c r="AD374" s="16"/>
      <c r="AE374" s="15">
        <v>0</v>
      </c>
      <c r="AF374" s="16"/>
      <c r="AG374" s="16"/>
      <c r="AH374" s="16"/>
      <c r="AI374" s="16"/>
      <c r="AJ374" s="16"/>
      <c r="AK374" s="16"/>
      <c r="AL374" s="19">
        <v>1</v>
      </c>
      <c r="AM374" s="20" t="s">
        <v>89</v>
      </c>
      <c r="AN374" s="21">
        <v>1</v>
      </c>
    </row>
    <row r="375" spans="1:40" ht="15" customHeight="1">
      <c r="A375" t="str">
        <f t="shared" si="5"/>
        <v>SECRETARIA TIC372</v>
      </c>
      <c r="B375" s="40" t="s">
        <v>852</v>
      </c>
      <c r="C375" s="25" t="s">
        <v>774</v>
      </c>
      <c r="D375" s="25" t="s">
        <v>853</v>
      </c>
      <c r="E375" s="23" t="s">
        <v>854</v>
      </c>
      <c r="F375" s="15">
        <v>372</v>
      </c>
      <c r="G375" s="16" t="s">
        <v>872</v>
      </c>
      <c r="H375" s="16" t="s">
        <v>873</v>
      </c>
      <c r="I375" s="16">
        <v>0</v>
      </c>
      <c r="J375" s="16">
        <v>1</v>
      </c>
      <c r="K375" s="16">
        <v>1</v>
      </c>
      <c r="L375" s="16">
        <v>0</v>
      </c>
      <c r="M375" s="16">
        <v>0</v>
      </c>
      <c r="N375" s="16">
        <v>0</v>
      </c>
      <c r="O375" s="16">
        <v>0</v>
      </c>
      <c r="P375" s="16">
        <v>0</v>
      </c>
      <c r="Q375" s="15">
        <v>1</v>
      </c>
      <c r="R375" s="16">
        <v>0</v>
      </c>
      <c r="S375" s="16">
        <v>0</v>
      </c>
      <c r="T375" s="16">
        <v>1</v>
      </c>
      <c r="U375" s="15">
        <v>1</v>
      </c>
      <c r="V375" s="15">
        <v>1</v>
      </c>
      <c r="W375" s="15">
        <v>1</v>
      </c>
      <c r="X375" s="15">
        <v>0</v>
      </c>
      <c r="Y375" s="15">
        <v>0</v>
      </c>
      <c r="Z375" s="16">
        <f>VLOOKUP(F375,'[4]EJECUTADO 30 ABRIL'!E374:L1126,8,TRUE)</f>
        <v>0</v>
      </c>
      <c r="AA375" s="16"/>
      <c r="AB375" s="16"/>
      <c r="AC375" s="16"/>
      <c r="AD375" s="16"/>
      <c r="AE375" s="15">
        <v>0</v>
      </c>
      <c r="AF375" s="16"/>
      <c r="AG375" s="16"/>
      <c r="AH375" s="16"/>
      <c r="AI375" s="16"/>
      <c r="AJ375" s="16"/>
      <c r="AK375" s="16"/>
      <c r="AL375" s="19">
        <v>1</v>
      </c>
      <c r="AM375" s="20" t="s">
        <v>89</v>
      </c>
      <c r="AN375" s="21">
        <v>1</v>
      </c>
    </row>
    <row r="376" spans="1:40" ht="15" customHeight="1">
      <c r="A376" t="str">
        <f t="shared" si="5"/>
        <v>SECRETARIA TIC373</v>
      </c>
      <c r="B376" s="40" t="s">
        <v>852</v>
      </c>
      <c r="C376" s="25" t="s">
        <v>774</v>
      </c>
      <c r="D376" s="25" t="s">
        <v>853</v>
      </c>
      <c r="E376" s="23" t="s">
        <v>854</v>
      </c>
      <c r="F376" s="15">
        <v>373</v>
      </c>
      <c r="G376" s="16" t="s">
        <v>874</v>
      </c>
      <c r="H376" s="16" t="s">
        <v>873</v>
      </c>
      <c r="I376" s="16">
        <v>0</v>
      </c>
      <c r="J376" s="16">
        <v>1</v>
      </c>
      <c r="K376" s="16">
        <v>1</v>
      </c>
      <c r="L376" s="16">
        <v>0</v>
      </c>
      <c r="M376" s="16">
        <v>0</v>
      </c>
      <c r="N376" s="16">
        <v>0</v>
      </c>
      <c r="O376" s="16">
        <v>0</v>
      </c>
      <c r="P376" s="16">
        <v>0</v>
      </c>
      <c r="Q376" s="15">
        <v>1</v>
      </c>
      <c r="R376" s="16">
        <v>0</v>
      </c>
      <c r="S376" s="16">
        <v>0</v>
      </c>
      <c r="T376" s="16">
        <v>0</v>
      </c>
      <c r="U376" s="15">
        <v>1</v>
      </c>
      <c r="V376" s="15">
        <v>1</v>
      </c>
      <c r="W376" s="15">
        <v>1</v>
      </c>
      <c r="X376" s="15">
        <v>0</v>
      </c>
      <c r="Y376" s="15">
        <v>0</v>
      </c>
      <c r="Z376" s="16">
        <f>VLOOKUP(F376,'[4]EJECUTADO 30 ABRIL'!E375:L1127,8,TRUE)</f>
        <v>0</v>
      </c>
      <c r="AA376" s="16"/>
      <c r="AB376" s="16"/>
      <c r="AC376" s="16"/>
      <c r="AD376" s="16"/>
      <c r="AE376" s="15">
        <v>0</v>
      </c>
      <c r="AF376" s="16"/>
      <c r="AG376" s="16"/>
      <c r="AH376" s="16"/>
      <c r="AI376" s="16"/>
      <c r="AJ376" s="16"/>
      <c r="AK376" s="16"/>
      <c r="AL376" s="19">
        <v>1</v>
      </c>
      <c r="AM376" s="20" t="s">
        <v>89</v>
      </c>
      <c r="AN376" s="21">
        <v>1</v>
      </c>
    </row>
    <row r="377" spans="1:40" ht="15" customHeight="1">
      <c r="A377" t="str">
        <f t="shared" si="5"/>
        <v>SECRETARIA TIC374</v>
      </c>
      <c r="B377" s="40" t="s">
        <v>852</v>
      </c>
      <c r="C377" s="25" t="s">
        <v>774</v>
      </c>
      <c r="D377" s="25" t="s">
        <v>853</v>
      </c>
      <c r="E377" s="25" t="s">
        <v>875</v>
      </c>
      <c r="F377" s="15">
        <v>374</v>
      </c>
      <c r="G377" s="16" t="s">
        <v>876</v>
      </c>
      <c r="H377" s="16" t="s">
        <v>877</v>
      </c>
      <c r="I377" s="16">
        <v>45579</v>
      </c>
      <c r="J377" s="16">
        <v>95579</v>
      </c>
      <c r="K377" s="16">
        <v>50000</v>
      </c>
      <c r="L377" s="16">
        <v>15000</v>
      </c>
      <c r="M377" s="16">
        <v>638</v>
      </c>
      <c r="N377" s="16">
        <v>638</v>
      </c>
      <c r="O377" s="16">
        <v>638</v>
      </c>
      <c r="P377" s="16">
        <v>30196</v>
      </c>
      <c r="Q377" s="15">
        <v>2000</v>
      </c>
      <c r="R377" s="16">
        <v>0</v>
      </c>
      <c r="S377" s="16">
        <v>1900</v>
      </c>
      <c r="T377" s="16">
        <v>1900</v>
      </c>
      <c r="U377" s="15">
        <v>13900</v>
      </c>
      <c r="V377" s="15">
        <v>17300</v>
      </c>
      <c r="W377" s="15">
        <v>29358</v>
      </c>
      <c r="X377" s="15">
        <v>0</v>
      </c>
      <c r="Y377" s="15">
        <v>0</v>
      </c>
      <c r="Z377" s="16">
        <f>VLOOKUP(F377,'[4]EJECUTADO 30 ABRIL'!E376:L1128,8,TRUE)</f>
        <v>0</v>
      </c>
      <c r="AA377" s="16"/>
      <c r="AB377" s="16"/>
      <c r="AC377" s="16"/>
      <c r="AD377" s="16"/>
      <c r="AE377" s="15">
        <v>0</v>
      </c>
      <c r="AF377" s="16"/>
      <c r="AG377" s="16"/>
      <c r="AH377" s="16"/>
      <c r="AI377" s="16"/>
      <c r="AJ377" s="16"/>
      <c r="AK377" s="16"/>
      <c r="AL377" s="19">
        <v>59554</v>
      </c>
      <c r="AM377" s="20" t="s">
        <v>89</v>
      </c>
      <c r="AN377" s="21">
        <v>1</v>
      </c>
    </row>
    <row r="378" spans="1:40" ht="15" customHeight="1">
      <c r="A378" t="str">
        <f t="shared" si="5"/>
        <v>SECRETARIA TIC375</v>
      </c>
      <c r="B378" s="40" t="s">
        <v>852</v>
      </c>
      <c r="C378" s="25" t="s">
        <v>774</v>
      </c>
      <c r="D378" s="25" t="s">
        <v>853</v>
      </c>
      <c r="E378" s="25" t="s">
        <v>875</v>
      </c>
      <c r="F378" s="15">
        <v>375</v>
      </c>
      <c r="G378" s="16" t="s">
        <v>878</v>
      </c>
      <c r="H378" s="16" t="s">
        <v>879</v>
      </c>
      <c r="I378" s="16">
        <v>0</v>
      </c>
      <c r="J378" s="16">
        <v>1</v>
      </c>
      <c r="K378" s="16">
        <v>1</v>
      </c>
      <c r="L378" s="16">
        <v>0</v>
      </c>
      <c r="M378" s="16">
        <v>0</v>
      </c>
      <c r="N378" s="16">
        <v>0</v>
      </c>
      <c r="O378" s="16">
        <v>1</v>
      </c>
      <c r="P378" s="16">
        <v>1</v>
      </c>
      <c r="Q378" s="15">
        <v>1</v>
      </c>
      <c r="R378" s="16">
        <v>0</v>
      </c>
      <c r="S378" s="16">
        <v>1</v>
      </c>
      <c r="T378" s="16">
        <v>1</v>
      </c>
      <c r="U378" s="15">
        <v>1</v>
      </c>
      <c r="V378" s="15">
        <v>1</v>
      </c>
      <c r="W378" s="15">
        <v>1</v>
      </c>
      <c r="X378" s="15">
        <v>0</v>
      </c>
      <c r="Y378" s="15">
        <v>0</v>
      </c>
      <c r="Z378" s="16">
        <f>VLOOKUP(F378,'[4]EJECUTADO 30 ABRIL'!E377:L1129,8,TRUE)</f>
        <v>0</v>
      </c>
      <c r="AA378" s="16"/>
      <c r="AB378" s="16"/>
      <c r="AC378" s="16"/>
      <c r="AD378" s="16"/>
      <c r="AE378" s="15">
        <v>0</v>
      </c>
      <c r="AF378" s="16"/>
      <c r="AG378" s="16"/>
      <c r="AH378" s="16"/>
      <c r="AI378" s="16"/>
      <c r="AJ378" s="16"/>
      <c r="AK378" s="16"/>
      <c r="AL378" s="19">
        <v>2</v>
      </c>
      <c r="AM378" s="20" t="s">
        <v>89</v>
      </c>
      <c r="AN378" s="21">
        <v>1</v>
      </c>
    </row>
    <row r="379" spans="1:40" ht="15" customHeight="1">
      <c r="A379" t="str">
        <f t="shared" si="5"/>
        <v>SECRETARIA TIC376</v>
      </c>
      <c r="B379" s="40" t="s">
        <v>852</v>
      </c>
      <c r="C379" s="25" t="s">
        <v>774</v>
      </c>
      <c r="D379" s="25" t="s">
        <v>853</v>
      </c>
      <c r="E379" s="25" t="s">
        <v>875</v>
      </c>
      <c r="F379" s="15">
        <v>376</v>
      </c>
      <c r="G379" s="16" t="s">
        <v>880</v>
      </c>
      <c r="H379" s="16" t="s">
        <v>881</v>
      </c>
      <c r="I379" s="16">
        <v>0</v>
      </c>
      <c r="J379" s="16">
        <v>4</v>
      </c>
      <c r="K379" s="16">
        <v>4</v>
      </c>
      <c r="L379" s="16">
        <v>1</v>
      </c>
      <c r="M379" s="16">
        <v>1</v>
      </c>
      <c r="N379" s="16">
        <v>1</v>
      </c>
      <c r="O379" s="16">
        <v>1</v>
      </c>
      <c r="P379" s="16">
        <v>1</v>
      </c>
      <c r="Q379" s="15">
        <v>1</v>
      </c>
      <c r="R379" s="16">
        <v>0</v>
      </c>
      <c r="S379" s="16">
        <v>1</v>
      </c>
      <c r="T379" s="16">
        <v>1</v>
      </c>
      <c r="U379" s="15">
        <v>1</v>
      </c>
      <c r="V379" s="15">
        <v>1</v>
      </c>
      <c r="W379" s="15">
        <v>1</v>
      </c>
      <c r="X379" s="15">
        <v>1</v>
      </c>
      <c r="Y379" s="15">
        <v>0</v>
      </c>
      <c r="Z379" s="16">
        <f>VLOOKUP(F379,'[4]EJECUTADO 30 ABRIL'!E378:L1130,8,TRUE)</f>
        <v>0</v>
      </c>
      <c r="AA379" s="16"/>
      <c r="AB379" s="16"/>
      <c r="AC379" s="16"/>
      <c r="AD379" s="16"/>
      <c r="AE379" s="15">
        <v>1</v>
      </c>
      <c r="AF379" s="16"/>
      <c r="AG379" s="16"/>
      <c r="AH379" s="16"/>
      <c r="AI379" s="16"/>
      <c r="AJ379" s="16"/>
      <c r="AK379" s="16"/>
      <c r="AL379" s="19">
        <v>2</v>
      </c>
      <c r="AM379" s="20">
        <v>0</v>
      </c>
      <c r="AN379" s="21">
        <v>0.5</v>
      </c>
    </row>
    <row r="380" spans="1:40" ht="15" customHeight="1">
      <c r="A380" t="str">
        <f t="shared" si="5"/>
        <v>SECRETARIA TIC377</v>
      </c>
      <c r="B380" s="40" t="s">
        <v>852</v>
      </c>
      <c r="C380" s="25" t="s">
        <v>774</v>
      </c>
      <c r="D380" s="25" t="s">
        <v>853</v>
      </c>
      <c r="E380" s="25" t="s">
        <v>875</v>
      </c>
      <c r="F380" s="15">
        <v>377</v>
      </c>
      <c r="G380" s="16" t="s">
        <v>872</v>
      </c>
      <c r="H380" s="16" t="s">
        <v>873</v>
      </c>
      <c r="I380" s="16">
        <v>0</v>
      </c>
      <c r="J380" s="16">
        <v>1</v>
      </c>
      <c r="K380" s="16">
        <v>1</v>
      </c>
      <c r="L380" s="16">
        <v>0</v>
      </c>
      <c r="M380" s="16">
        <v>0</v>
      </c>
      <c r="N380" s="16">
        <v>0</v>
      </c>
      <c r="O380" s="16">
        <v>0</v>
      </c>
      <c r="P380" s="16">
        <v>0</v>
      </c>
      <c r="Q380" s="15">
        <v>0</v>
      </c>
      <c r="R380" s="16">
        <v>0</v>
      </c>
      <c r="S380" s="16">
        <v>0</v>
      </c>
      <c r="T380" s="16">
        <v>0</v>
      </c>
      <c r="U380" s="15">
        <v>1</v>
      </c>
      <c r="V380" s="15">
        <v>1</v>
      </c>
      <c r="W380" s="15">
        <v>1</v>
      </c>
      <c r="X380" s="15">
        <v>0</v>
      </c>
      <c r="Y380" s="15">
        <v>0</v>
      </c>
      <c r="Z380" s="16">
        <f>VLOOKUP(F380,'[4]EJECUTADO 30 ABRIL'!E379:L1131,8,TRUE)</f>
        <v>0</v>
      </c>
      <c r="AA380" s="16"/>
      <c r="AB380" s="16"/>
      <c r="AC380" s="16"/>
      <c r="AD380" s="16"/>
      <c r="AE380" s="15">
        <v>0</v>
      </c>
      <c r="AF380" s="16"/>
      <c r="AG380" s="16"/>
      <c r="AH380" s="16"/>
      <c r="AI380" s="16"/>
      <c r="AJ380" s="16"/>
      <c r="AK380" s="16"/>
      <c r="AL380" s="19">
        <v>1</v>
      </c>
      <c r="AM380" s="20" t="s">
        <v>89</v>
      </c>
      <c r="AN380" s="21">
        <v>1</v>
      </c>
    </row>
    <row r="381" spans="1:40" ht="15" customHeight="1">
      <c r="A381" t="str">
        <f t="shared" si="5"/>
        <v>SECRETARIA TIC378</v>
      </c>
      <c r="B381" s="40" t="s">
        <v>852</v>
      </c>
      <c r="C381" s="25" t="s">
        <v>774</v>
      </c>
      <c r="D381" s="25" t="s">
        <v>853</v>
      </c>
      <c r="E381" s="25" t="s">
        <v>875</v>
      </c>
      <c r="F381" s="15">
        <v>378</v>
      </c>
      <c r="G381" s="16" t="s">
        <v>874</v>
      </c>
      <c r="H381" s="16" t="s">
        <v>873</v>
      </c>
      <c r="I381" s="16">
        <v>0</v>
      </c>
      <c r="J381" s="16">
        <v>1</v>
      </c>
      <c r="K381" s="16">
        <v>1</v>
      </c>
      <c r="L381" s="16">
        <v>0</v>
      </c>
      <c r="M381" s="16">
        <v>0</v>
      </c>
      <c r="N381" s="16">
        <v>0</v>
      </c>
      <c r="O381" s="16">
        <v>0</v>
      </c>
      <c r="P381" s="16">
        <v>0</v>
      </c>
      <c r="Q381" s="15">
        <v>1</v>
      </c>
      <c r="R381" s="16">
        <v>0</v>
      </c>
      <c r="S381" s="16">
        <v>1</v>
      </c>
      <c r="T381" s="16">
        <v>1</v>
      </c>
      <c r="U381" s="15">
        <v>1</v>
      </c>
      <c r="V381" s="15">
        <v>1</v>
      </c>
      <c r="W381" s="15">
        <v>1</v>
      </c>
      <c r="X381" s="15">
        <v>0</v>
      </c>
      <c r="Y381" s="15">
        <v>0</v>
      </c>
      <c r="Z381" s="16">
        <f>VLOOKUP(F381,'[4]EJECUTADO 30 ABRIL'!E380:L1132,8,TRUE)</f>
        <v>0</v>
      </c>
      <c r="AA381" s="16"/>
      <c r="AB381" s="16"/>
      <c r="AC381" s="16"/>
      <c r="AD381" s="16"/>
      <c r="AE381" s="15">
        <v>0</v>
      </c>
      <c r="AF381" s="16"/>
      <c r="AG381" s="16"/>
      <c r="AH381" s="16"/>
      <c r="AI381" s="16"/>
      <c r="AJ381" s="16"/>
      <c r="AK381" s="16"/>
      <c r="AL381" s="19">
        <v>1</v>
      </c>
      <c r="AM381" s="20" t="s">
        <v>89</v>
      </c>
      <c r="AN381" s="21">
        <v>1</v>
      </c>
    </row>
    <row r="382" spans="1:40" ht="15" customHeight="1">
      <c r="A382" t="str">
        <f t="shared" si="5"/>
        <v>SECRETARIA TIC379</v>
      </c>
      <c r="B382" s="40" t="s">
        <v>852</v>
      </c>
      <c r="C382" s="25" t="s">
        <v>774</v>
      </c>
      <c r="D382" s="25" t="s">
        <v>853</v>
      </c>
      <c r="E382" s="25" t="s">
        <v>875</v>
      </c>
      <c r="F382" s="15">
        <v>379</v>
      </c>
      <c r="G382" s="16" t="s">
        <v>882</v>
      </c>
      <c r="H382" s="16" t="s">
        <v>883</v>
      </c>
      <c r="I382" s="16">
        <v>0</v>
      </c>
      <c r="J382" s="16">
        <v>1</v>
      </c>
      <c r="K382" s="16">
        <v>1</v>
      </c>
      <c r="L382" s="16">
        <v>0</v>
      </c>
      <c r="M382" s="16">
        <v>0</v>
      </c>
      <c r="N382" s="16">
        <v>0</v>
      </c>
      <c r="O382" s="16">
        <v>0</v>
      </c>
      <c r="P382" s="16">
        <v>0</v>
      </c>
      <c r="Q382" s="15">
        <v>1</v>
      </c>
      <c r="R382" s="16">
        <v>0</v>
      </c>
      <c r="S382" s="16">
        <v>1</v>
      </c>
      <c r="T382" s="16">
        <v>1</v>
      </c>
      <c r="U382" s="15">
        <v>1</v>
      </c>
      <c r="V382" s="15">
        <v>1</v>
      </c>
      <c r="W382" s="15">
        <v>1</v>
      </c>
      <c r="X382" s="15">
        <v>0</v>
      </c>
      <c r="Y382" s="15">
        <v>0</v>
      </c>
      <c r="Z382" s="16">
        <f>VLOOKUP(F382,'[4]EJECUTADO 30 ABRIL'!E381:L1133,8,TRUE)</f>
        <v>0</v>
      </c>
      <c r="AA382" s="16"/>
      <c r="AB382" s="16"/>
      <c r="AC382" s="16"/>
      <c r="AD382" s="16"/>
      <c r="AE382" s="15">
        <v>0</v>
      </c>
      <c r="AF382" s="16"/>
      <c r="AG382" s="16"/>
      <c r="AH382" s="16"/>
      <c r="AI382" s="16"/>
      <c r="AJ382" s="16"/>
      <c r="AK382" s="16"/>
      <c r="AL382" s="19">
        <v>1</v>
      </c>
      <c r="AM382" s="20" t="s">
        <v>89</v>
      </c>
      <c r="AN382" s="21">
        <v>1</v>
      </c>
    </row>
    <row r="383" spans="1:40" ht="15" customHeight="1">
      <c r="A383" t="str">
        <f t="shared" si="5"/>
        <v>SECRETARIA TIC380</v>
      </c>
      <c r="B383" s="40" t="s">
        <v>852</v>
      </c>
      <c r="C383" s="25" t="s">
        <v>774</v>
      </c>
      <c r="D383" s="25" t="s">
        <v>853</v>
      </c>
      <c r="E383" s="25" t="s">
        <v>875</v>
      </c>
      <c r="F383" s="15">
        <v>380</v>
      </c>
      <c r="G383" s="16" t="s">
        <v>884</v>
      </c>
      <c r="H383" s="16" t="s">
        <v>885</v>
      </c>
      <c r="I383" s="16">
        <v>0</v>
      </c>
      <c r="J383" s="16">
        <v>1</v>
      </c>
      <c r="K383" s="16">
        <v>1</v>
      </c>
      <c r="L383" s="16">
        <v>0</v>
      </c>
      <c r="M383" s="16">
        <v>0</v>
      </c>
      <c r="N383" s="16">
        <v>0</v>
      </c>
      <c r="O383" s="16">
        <v>0</v>
      </c>
      <c r="P383" s="16">
        <v>0</v>
      </c>
      <c r="Q383" s="15">
        <v>1</v>
      </c>
      <c r="R383" s="16">
        <v>0</v>
      </c>
      <c r="S383" s="16">
        <v>1</v>
      </c>
      <c r="T383" s="16">
        <v>1</v>
      </c>
      <c r="U383" s="15">
        <v>1</v>
      </c>
      <c r="V383" s="15">
        <v>1</v>
      </c>
      <c r="W383" s="15">
        <v>1</v>
      </c>
      <c r="X383" s="15">
        <v>0</v>
      </c>
      <c r="Y383" s="15">
        <v>0</v>
      </c>
      <c r="Z383" s="16">
        <f>VLOOKUP(F383,'[4]EJECUTADO 30 ABRIL'!E382:L1134,8,TRUE)</f>
        <v>0</v>
      </c>
      <c r="AA383" s="16"/>
      <c r="AB383" s="16"/>
      <c r="AC383" s="16"/>
      <c r="AD383" s="16"/>
      <c r="AE383" s="15">
        <v>0</v>
      </c>
      <c r="AF383" s="16"/>
      <c r="AG383" s="16"/>
      <c r="AH383" s="16"/>
      <c r="AI383" s="16"/>
      <c r="AJ383" s="16"/>
      <c r="AK383" s="16"/>
      <c r="AL383" s="19">
        <v>1</v>
      </c>
      <c r="AM383" s="20" t="s">
        <v>89</v>
      </c>
      <c r="AN383" s="21">
        <v>1</v>
      </c>
    </row>
    <row r="384" spans="1:40" ht="15" customHeight="1">
      <c r="A384" t="str">
        <f t="shared" si="5"/>
        <v>SECRETARIA TIC381</v>
      </c>
      <c r="B384" s="40" t="s">
        <v>852</v>
      </c>
      <c r="C384" s="25" t="s">
        <v>774</v>
      </c>
      <c r="D384" s="25" t="s">
        <v>853</v>
      </c>
      <c r="E384" s="23" t="s">
        <v>886</v>
      </c>
      <c r="F384" s="15">
        <v>381</v>
      </c>
      <c r="G384" s="16" t="s">
        <v>887</v>
      </c>
      <c r="H384" s="16" t="s">
        <v>342</v>
      </c>
      <c r="I384" s="16">
        <v>1</v>
      </c>
      <c r="J384" s="16">
        <v>2</v>
      </c>
      <c r="K384" s="16">
        <v>1</v>
      </c>
      <c r="L384" s="16">
        <v>1</v>
      </c>
      <c r="M384" s="16">
        <v>1</v>
      </c>
      <c r="N384" s="16">
        <v>1</v>
      </c>
      <c r="O384" s="16">
        <v>1</v>
      </c>
      <c r="P384" s="16">
        <v>1</v>
      </c>
      <c r="Q384" s="15">
        <v>0</v>
      </c>
      <c r="R384" s="16">
        <v>0</v>
      </c>
      <c r="S384" s="16">
        <v>0</v>
      </c>
      <c r="T384" s="16">
        <v>0</v>
      </c>
      <c r="U384" s="15">
        <v>0</v>
      </c>
      <c r="V384" s="15">
        <v>0</v>
      </c>
      <c r="W384" s="15">
        <v>0</v>
      </c>
      <c r="X384" s="15">
        <v>0</v>
      </c>
      <c r="Y384" s="15">
        <v>1</v>
      </c>
      <c r="Z384" s="16">
        <v>1</v>
      </c>
      <c r="AA384" s="16"/>
      <c r="AB384" s="16"/>
      <c r="AC384" s="16"/>
      <c r="AD384" s="16"/>
      <c r="AE384" s="15">
        <v>0</v>
      </c>
      <c r="AF384" s="16"/>
      <c r="AG384" s="16"/>
      <c r="AH384" s="16"/>
      <c r="AI384" s="16"/>
      <c r="AJ384" s="16"/>
      <c r="AK384" s="16"/>
      <c r="AL384" s="19">
        <v>2</v>
      </c>
      <c r="AM384" s="20" t="s">
        <v>89</v>
      </c>
      <c r="AN384" s="21">
        <v>1</v>
      </c>
    </row>
    <row r="385" spans="1:40" ht="15" customHeight="1">
      <c r="A385" t="str">
        <f t="shared" si="5"/>
        <v>SECRETARIA TIC382</v>
      </c>
      <c r="B385" s="40" t="s">
        <v>852</v>
      </c>
      <c r="C385" s="25" t="s">
        <v>774</v>
      </c>
      <c r="D385" s="25" t="s">
        <v>853</v>
      </c>
      <c r="E385" s="23" t="s">
        <v>886</v>
      </c>
      <c r="F385" s="15">
        <v>382</v>
      </c>
      <c r="G385" s="16" t="s">
        <v>888</v>
      </c>
      <c r="H385" s="16" t="s">
        <v>889</v>
      </c>
      <c r="I385" s="16">
        <v>0</v>
      </c>
      <c r="J385" s="16">
        <v>1</v>
      </c>
      <c r="K385" s="16">
        <v>1</v>
      </c>
      <c r="L385" s="16">
        <v>0</v>
      </c>
      <c r="M385" s="16">
        <v>0</v>
      </c>
      <c r="N385" s="16">
        <v>0</v>
      </c>
      <c r="O385" s="16">
        <v>0</v>
      </c>
      <c r="P385" s="16">
        <v>0</v>
      </c>
      <c r="Q385" s="15">
        <v>1</v>
      </c>
      <c r="R385" s="16">
        <v>0</v>
      </c>
      <c r="S385" s="16">
        <v>1</v>
      </c>
      <c r="T385" s="16">
        <v>1</v>
      </c>
      <c r="U385" s="15">
        <v>1</v>
      </c>
      <c r="V385" s="15">
        <v>1</v>
      </c>
      <c r="W385" s="15">
        <v>1</v>
      </c>
      <c r="X385" s="15">
        <v>0</v>
      </c>
      <c r="Y385" s="15">
        <v>0</v>
      </c>
      <c r="Z385" s="16">
        <f>VLOOKUP(F385,'[4]EJECUTADO 30 ABRIL'!E384:L1136,8,TRUE)</f>
        <v>0</v>
      </c>
      <c r="AA385" s="16"/>
      <c r="AB385" s="16"/>
      <c r="AC385" s="16"/>
      <c r="AD385" s="16"/>
      <c r="AE385" s="15">
        <v>0</v>
      </c>
      <c r="AF385" s="16"/>
      <c r="AG385" s="16"/>
      <c r="AH385" s="16"/>
      <c r="AI385" s="16"/>
      <c r="AJ385" s="16"/>
      <c r="AK385" s="16"/>
      <c r="AL385" s="19">
        <v>1</v>
      </c>
      <c r="AM385" s="20" t="s">
        <v>89</v>
      </c>
      <c r="AN385" s="21">
        <v>1</v>
      </c>
    </row>
    <row r="386" spans="1:40" ht="15" customHeight="1">
      <c r="A386" t="str">
        <f t="shared" si="5"/>
        <v>SECRETARIA TIC383</v>
      </c>
      <c r="B386" s="40" t="s">
        <v>852</v>
      </c>
      <c r="C386" s="25" t="s">
        <v>774</v>
      </c>
      <c r="D386" s="25" t="s">
        <v>853</v>
      </c>
      <c r="E386" s="23" t="s">
        <v>886</v>
      </c>
      <c r="F386" s="15">
        <v>383</v>
      </c>
      <c r="G386" s="16" t="s">
        <v>890</v>
      </c>
      <c r="H386" s="16" t="s">
        <v>891</v>
      </c>
      <c r="I386" s="16">
        <v>0</v>
      </c>
      <c r="J386" s="16">
        <v>30</v>
      </c>
      <c r="K386" s="16">
        <v>30</v>
      </c>
      <c r="L386" s="16">
        <v>1</v>
      </c>
      <c r="M386" s="16">
        <v>1</v>
      </c>
      <c r="N386" s="16">
        <v>1</v>
      </c>
      <c r="O386" s="16">
        <v>0</v>
      </c>
      <c r="P386" s="16">
        <v>1</v>
      </c>
      <c r="Q386" s="15">
        <v>5</v>
      </c>
      <c r="R386" s="16">
        <v>0</v>
      </c>
      <c r="S386" s="16">
        <v>50</v>
      </c>
      <c r="T386" s="16">
        <v>50</v>
      </c>
      <c r="U386" s="15">
        <v>50</v>
      </c>
      <c r="V386" s="15">
        <v>50</v>
      </c>
      <c r="W386" s="15">
        <v>54</v>
      </c>
      <c r="X386" s="15">
        <v>0</v>
      </c>
      <c r="Y386" s="15">
        <v>0</v>
      </c>
      <c r="Z386" s="16">
        <f>VLOOKUP(F386,'[4]EJECUTADO 30 ABRIL'!E385:L1137,8,TRUE)</f>
        <v>0</v>
      </c>
      <c r="AA386" s="16"/>
      <c r="AB386" s="16"/>
      <c r="AC386" s="16"/>
      <c r="AD386" s="16"/>
      <c r="AE386" s="15">
        <v>0</v>
      </c>
      <c r="AF386" s="16"/>
      <c r="AG386" s="16"/>
      <c r="AH386" s="16"/>
      <c r="AI386" s="16"/>
      <c r="AJ386" s="16"/>
      <c r="AK386" s="16"/>
      <c r="AL386" s="19">
        <v>55</v>
      </c>
      <c r="AM386" s="20" t="s">
        <v>89</v>
      </c>
      <c r="AN386" s="21">
        <v>1</v>
      </c>
    </row>
    <row r="387" spans="1:40" ht="15" customHeight="1">
      <c r="A387" t="str">
        <f t="shared" si="5"/>
        <v>SECRETARIA TIC384</v>
      </c>
      <c r="B387" s="40" t="s">
        <v>852</v>
      </c>
      <c r="C387" s="25" t="s">
        <v>774</v>
      </c>
      <c r="D387" s="25" t="s">
        <v>853</v>
      </c>
      <c r="E387" s="23" t="s">
        <v>886</v>
      </c>
      <c r="F387" s="15">
        <v>384</v>
      </c>
      <c r="G387" s="16" t="s">
        <v>892</v>
      </c>
      <c r="H387" s="16" t="s">
        <v>893</v>
      </c>
      <c r="I387" s="16">
        <v>1</v>
      </c>
      <c r="J387" s="16">
        <v>1</v>
      </c>
      <c r="K387" s="16">
        <v>1</v>
      </c>
      <c r="L387" s="16">
        <v>0</v>
      </c>
      <c r="M387" s="16">
        <v>0</v>
      </c>
      <c r="N387" s="16">
        <v>0</v>
      </c>
      <c r="O387" s="16">
        <v>0</v>
      </c>
      <c r="P387" s="16">
        <v>0</v>
      </c>
      <c r="Q387" s="15">
        <v>1</v>
      </c>
      <c r="R387" s="16">
        <v>0</v>
      </c>
      <c r="S387" s="16">
        <v>0</v>
      </c>
      <c r="T387" s="16">
        <v>0</v>
      </c>
      <c r="U387" s="15">
        <v>0</v>
      </c>
      <c r="V387" s="15">
        <v>1</v>
      </c>
      <c r="W387" s="15">
        <v>1</v>
      </c>
      <c r="X387" s="15">
        <v>1</v>
      </c>
      <c r="Y387" s="15">
        <v>1</v>
      </c>
      <c r="Z387" s="16">
        <v>1</v>
      </c>
      <c r="AA387" s="16"/>
      <c r="AB387" s="16"/>
      <c r="AC387" s="16"/>
      <c r="AD387" s="16"/>
      <c r="AE387" s="15">
        <v>0</v>
      </c>
      <c r="AF387" s="16"/>
      <c r="AG387" s="16"/>
      <c r="AH387" s="16"/>
      <c r="AI387" s="16"/>
      <c r="AJ387" s="16"/>
      <c r="AK387" s="16"/>
      <c r="AL387" s="19">
        <v>2</v>
      </c>
      <c r="AM387" s="20">
        <v>1</v>
      </c>
      <c r="AN387" s="21">
        <v>1</v>
      </c>
    </row>
    <row r="388" spans="1:40" ht="15" customHeight="1">
      <c r="A388" t="str">
        <f t="shared" si="5"/>
        <v>SECRETARIA TIC385</v>
      </c>
      <c r="B388" s="40" t="s">
        <v>852</v>
      </c>
      <c r="C388" s="25" t="s">
        <v>774</v>
      </c>
      <c r="D388" s="25" t="s">
        <v>853</v>
      </c>
      <c r="E388" s="23" t="s">
        <v>886</v>
      </c>
      <c r="F388" s="15">
        <v>385</v>
      </c>
      <c r="G388" s="16" t="s">
        <v>894</v>
      </c>
      <c r="H388" s="16" t="s">
        <v>893</v>
      </c>
      <c r="I388" s="16">
        <v>0</v>
      </c>
      <c r="J388" s="16">
        <v>1</v>
      </c>
      <c r="K388" s="16">
        <v>1</v>
      </c>
      <c r="L388" s="16">
        <v>0</v>
      </c>
      <c r="M388" s="16">
        <v>0</v>
      </c>
      <c r="N388" s="16">
        <v>0</v>
      </c>
      <c r="O388" s="16">
        <v>0</v>
      </c>
      <c r="P388" s="16">
        <v>0</v>
      </c>
      <c r="Q388" s="15">
        <v>1</v>
      </c>
      <c r="R388" s="16">
        <v>0</v>
      </c>
      <c r="S388" s="16">
        <v>0</v>
      </c>
      <c r="T388" s="16">
        <v>0</v>
      </c>
      <c r="U388" s="15">
        <v>0</v>
      </c>
      <c r="V388" s="15">
        <v>1</v>
      </c>
      <c r="W388" s="15">
        <v>1</v>
      </c>
      <c r="X388" s="15">
        <v>0</v>
      </c>
      <c r="Y388" s="15">
        <v>0</v>
      </c>
      <c r="Z388" s="16">
        <f>VLOOKUP(F388,'[4]EJECUTADO 30 ABRIL'!E387:L1139,8,TRUE)</f>
        <v>0</v>
      </c>
      <c r="AA388" s="16"/>
      <c r="AB388" s="16"/>
      <c r="AC388" s="16"/>
      <c r="AD388" s="16"/>
      <c r="AE388" s="15">
        <v>0</v>
      </c>
      <c r="AF388" s="16"/>
      <c r="AG388" s="16"/>
      <c r="AH388" s="16"/>
      <c r="AI388" s="16"/>
      <c r="AJ388" s="16"/>
      <c r="AK388" s="16"/>
      <c r="AL388" s="19">
        <v>1</v>
      </c>
      <c r="AM388" s="20" t="s">
        <v>89</v>
      </c>
      <c r="AN388" s="21">
        <v>1</v>
      </c>
    </row>
    <row r="389" spans="1:40" ht="15" customHeight="1">
      <c r="A389" t="str">
        <f t="shared" si="5"/>
        <v>SECRETARIA TIC386</v>
      </c>
      <c r="B389" s="40" t="s">
        <v>852</v>
      </c>
      <c r="C389" s="25" t="s">
        <v>774</v>
      </c>
      <c r="D389" s="25" t="s">
        <v>853</v>
      </c>
      <c r="E389" s="23" t="s">
        <v>886</v>
      </c>
      <c r="F389" s="15">
        <v>386</v>
      </c>
      <c r="G389" s="16" t="s">
        <v>895</v>
      </c>
      <c r="H389" s="16" t="s">
        <v>896</v>
      </c>
      <c r="I389" s="16">
        <v>0</v>
      </c>
      <c r="J389" s="16">
        <v>1</v>
      </c>
      <c r="K389" s="16">
        <v>1</v>
      </c>
      <c r="L389" s="16">
        <v>0</v>
      </c>
      <c r="M389" s="16">
        <v>0</v>
      </c>
      <c r="N389" s="16">
        <v>0</v>
      </c>
      <c r="O389" s="16">
        <v>8</v>
      </c>
      <c r="P389" s="16">
        <v>0</v>
      </c>
      <c r="Q389" s="15">
        <v>0</v>
      </c>
      <c r="R389" s="16">
        <v>2</v>
      </c>
      <c r="S389" s="16">
        <v>0</v>
      </c>
      <c r="T389" s="16">
        <v>0</v>
      </c>
      <c r="U389" s="15">
        <v>0</v>
      </c>
      <c r="V389" s="15">
        <v>0</v>
      </c>
      <c r="W389" s="15">
        <v>0</v>
      </c>
      <c r="X389" s="15">
        <v>1</v>
      </c>
      <c r="Y389" s="15">
        <v>0</v>
      </c>
      <c r="Z389" s="16">
        <f>VLOOKUP(F389,'[4]EJECUTADO 30 ABRIL'!E388:L1140,8,TRUE)</f>
        <v>0</v>
      </c>
      <c r="AA389" s="16"/>
      <c r="AB389" s="16"/>
      <c r="AC389" s="16"/>
      <c r="AD389" s="16"/>
      <c r="AE389" s="15">
        <v>0</v>
      </c>
      <c r="AF389" s="16"/>
      <c r="AG389" s="16"/>
      <c r="AH389" s="16"/>
      <c r="AI389" s="16"/>
      <c r="AJ389" s="16"/>
      <c r="AK389" s="16"/>
      <c r="AL389" s="19">
        <v>0</v>
      </c>
      <c r="AM389" s="20">
        <v>0</v>
      </c>
      <c r="AN389" s="21">
        <v>0</v>
      </c>
    </row>
    <row r="390" spans="1:40" ht="15" customHeight="1">
      <c r="A390" t="str">
        <f t="shared" si="5"/>
        <v>SECRETARIA TIC387</v>
      </c>
      <c r="B390" s="40" t="s">
        <v>852</v>
      </c>
      <c r="C390" s="25" t="s">
        <v>774</v>
      </c>
      <c r="D390" s="25" t="s">
        <v>853</v>
      </c>
      <c r="E390" s="25" t="s">
        <v>897</v>
      </c>
      <c r="F390" s="15">
        <v>387</v>
      </c>
      <c r="G390" s="16" t="s">
        <v>898</v>
      </c>
      <c r="H390" s="16" t="s">
        <v>748</v>
      </c>
      <c r="I390" s="16">
        <v>0</v>
      </c>
      <c r="J390" s="16">
        <v>20</v>
      </c>
      <c r="K390" s="16">
        <v>20</v>
      </c>
      <c r="L390" s="16">
        <v>0</v>
      </c>
      <c r="M390" s="16">
        <v>0</v>
      </c>
      <c r="N390" s="16">
        <v>0</v>
      </c>
      <c r="O390" s="16">
        <v>0</v>
      </c>
      <c r="P390" s="16">
        <v>0</v>
      </c>
      <c r="Q390" s="15">
        <v>6</v>
      </c>
      <c r="R390" s="16">
        <v>0</v>
      </c>
      <c r="S390" s="16">
        <v>0</v>
      </c>
      <c r="T390" s="16">
        <v>9</v>
      </c>
      <c r="U390" s="15">
        <v>9</v>
      </c>
      <c r="V390" s="15">
        <v>9</v>
      </c>
      <c r="W390" s="15">
        <v>9</v>
      </c>
      <c r="X390" s="15">
        <v>7</v>
      </c>
      <c r="Y390" s="15">
        <v>9</v>
      </c>
      <c r="Z390" s="16">
        <v>14</v>
      </c>
      <c r="AA390" s="16"/>
      <c r="AB390" s="16"/>
      <c r="AC390" s="16"/>
      <c r="AD390" s="16"/>
      <c r="AE390" s="15">
        <v>4</v>
      </c>
      <c r="AF390" s="16"/>
      <c r="AG390" s="16"/>
      <c r="AH390" s="16"/>
      <c r="AI390" s="16"/>
      <c r="AJ390" s="16"/>
      <c r="AK390" s="16"/>
      <c r="AL390" s="19">
        <v>23</v>
      </c>
      <c r="AM390" s="20">
        <v>1</v>
      </c>
      <c r="AN390" s="21">
        <v>1</v>
      </c>
    </row>
    <row r="391" spans="1:40" ht="15" customHeight="1">
      <c r="A391" t="str">
        <f t="shared" ref="A391:A454" si="6">CONCATENATE(B391,F391)</f>
        <v>SECRETARIA TIC388</v>
      </c>
      <c r="B391" s="40" t="s">
        <v>852</v>
      </c>
      <c r="C391" s="25" t="s">
        <v>774</v>
      </c>
      <c r="D391" s="25" t="s">
        <v>853</v>
      </c>
      <c r="E391" s="25" t="s">
        <v>897</v>
      </c>
      <c r="F391" s="15">
        <v>388</v>
      </c>
      <c r="G391" s="16" t="s">
        <v>899</v>
      </c>
      <c r="H391" s="16" t="s">
        <v>900</v>
      </c>
      <c r="I391" s="16">
        <v>0</v>
      </c>
      <c r="J391" s="16">
        <v>1</v>
      </c>
      <c r="K391" s="16">
        <v>1</v>
      </c>
      <c r="L391" s="16">
        <v>0</v>
      </c>
      <c r="M391" s="16">
        <v>0</v>
      </c>
      <c r="N391" s="16">
        <v>0</v>
      </c>
      <c r="O391" s="16">
        <v>0</v>
      </c>
      <c r="P391" s="16">
        <v>0</v>
      </c>
      <c r="Q391" s="15">
        <v>1</v>
      </c>
      <c r="R391" s="16">
        <v>0</v>
      </c>
      <c r="S391" s="16">
        <v>0</v>
      </c>
      <c r="T391" s="16">
        <v>1</v>
      </c>
      <c r="U391" s="15">
        <v>1</v>
      </c>
      <c r="V391" s="15">
        <v>1</v>
      </c>
      <c r="W391" s="15">
        <v>1</v>
      </c>
      <c r="X391" s="15">
        <v>0</v>
      </c>
      <c r="Y391" s="15">
        <v>0</v>
      </c>
      <c r="Z391" s="16">
        <f>VLOOKUP(F391,'[4]EJECUTADO 30 ABRIL'!E390:L1142,8,TRUE)</f>
        <v>0</v>
      </c>
      <c r="AA391" s="16"/>
      <c r="AB391" s="16"/>
      <c r="AC391" s="16"/>
      <c r="AD391" s="16"/>
      <c r="AE391" s="15">
        <v>0</v>
      </c>
      <c r="AF391" s="16"/>
      <c r="AG391" s="16"/>
      <c r="AH391" s="16"/>
      <c r="AI391" s="16"/>
      <c r="AJ391" s="16"/>
      <c r="AK391" s="16"/>
      <c r="AL391" s="19">
        <v>1</v>
      </c>
      <c r="AM391" s="20" t="s">
        <v>89</v>
      </c>
      <c r="AN391" s="21">
        <v>1</v>
      </c>
    </row>
    <row r="392" spans="1:40" ht="15" customHeight="1">
      <c r="A392" t="str">
        <f t="shared" si="6"/>
        <v>SECRETARIA TIC389</v>
      </c>
      <c r="B392" s="40" t="s">
        <v>852</v>
      </c>
      <c r="C392" s="25" t="s">
        <v>774</v>
      </c>
      <c r="D392" s="25" t="s">
        <v>853</v>
      </c>
      <c r="E392" s="25" t="s">
        <v>897</v>
      </c>
      <c r="F392" s="15">
        <v>389</v>
      </c>
      <c r="G392" s="16" t="s">
        <v>901</v>
      </c>
      <c r="H392" s="16" t="s">
        <v>902</v>
      </c>
      <c r="I392" s="16">
        <v>0</v>
      </c>
      <c r="J392" s="16">
        <v>1</v>
      </c>
      <c r="K392" s="16">
        <v>1</v>
      </c>
      <c r="L392" s="16">
        <v>0</v>
      </c>
      <c r="M392" s="16">
        <v>0</v>
      </c>
      <c r="N392" s="16">
        <v>0</v>
      </c>
      <c r="O392" s="16">
        <v>1</v>
      </c>
      <c r="P392" s="16">
        <v>1</v>
      </c>
      <c r="Q392" s="15">
        <v>1</v>
      </c>
      <c r="R392" s="16">
        <v>0</v>
      </c>
      <c r="S392" s="16">
        <v>1</v>
      </c>
      <c r="T392" s="16">
        <v>1</v>
      </c>
      <c r="U392" s="15">
        <v>1</v>
      </c>
      <c r="V392" s="15">
        <v>1</v>
      </c>
      <c r="W392" s="15">
        <v>1</v>
      </c>
      <c r="X392" s="15">
        <v>0</v>
      </c>
      <c r="Y392" s="15">
        <v>0</v>
      </c>
      <c r="Z392" s="16">
        <f>VLOOKUP(F392,'[4]EJECUTADO 30 ABRIL'!E391:L1143,8,TRUE)</f>
        <v>0</v>
      </c>
      <c r="AA392" s="16"/>
      <c r="AB392" s="16"/>
      <c r="AC392" s="16"/>
      <c r="AD392" s="16"/>
      <c r="AE392" s="15">
        <v>0</v>
      </c>
      <c r="AF392" s="16"/>
      <c r="AG392" s="16"/>
      <c r="AH392" s="16"/>
      <c r="AI392" s="16"/>
      <c r="AJ392" s="16"/>
      <c r="AK392" s="16"/>
      <c r="AL392" s="19">
        <v>2</v>
      </c>
      <c r="AM392" s="20" t="s">
        <v>89</v>
      </c>
      <c r="AN392" s="21">
        <v>1</v>
      </c>
    </row>
    <row r="393" spans="1:40" ht="15" customHeight="1">
      <c r="A393" t="str">
        <f t="shared" si="6"/>
        <v>SECRETARIA TIC390</v>
      </c>
      <c r="B393" s="40" t="s">
        <v>852</v>
      </c>
      <c r="C393" s="25" t="s">
        <v>774</v>
      </c>
      <c r="D393" s="32" t="s">
        <v>903</v>
      </c>
      <c r="E393" s="23" t="s">
        <v>904</v>
      </c>
      <c r="F393" s="15">
        <v>390</v>
      </c>
      <c r="G393" s="16" t="s">
        <v>905</v>
      </c>
      <c r="H393" s="16" t="s">
        <v>906</v>
      </c>
      <c r="I393" s="16">
        <v>0</v>
      </c>
      <c r="J393" s="16">
        <v>1</v>
      </c>
      <c r="K393" s="16">
        <v>1</v>
      </c>
      <c r="L393" s="16">
        <v>0</v>
      </c>
      <c r="M393" s="16">
        <v>0</v>
      </c>
      <c r="N393" s="16">
        <v>0</v>
      </c>
      <c r="O393" s="16">
        <v>0</v>
      </c>
      <c r="P393" s="16">
        <v>0</v>
      </c>
      <c r="Q393" s="15">
        <v>1</v>
      </c>
      <c r="R393" s="16">
        <v>0</v>
      </c>
      <c r="S393" s="16">
        <v>0</v>
      </c>
      <c r="T393" s="16">
        <v>1</v>
      </c>
      <c r="U393" s="15">
        <v>1</v>
      </c>
      <c r="V393" s="15">
        <v>1</v>
      </c>
      <c r="W393" s="15">
        <v>1</v>
      </c>
      <c r="X393" s="15">
        <v>0</v>
      </c>
      <c r="Y393" s="15">
        <v>0</v>
      </c>
      <c r="Z393" s="16">
        <f>VLOOKUP(F393,'[4]EJECUTADO 30 ABRIL'!E392:L1144,8,TRUE)</f>
        <v>0</v>
      </c>
      <c r="AA393" s="16"/>
      <c r="AB393" s="16"/>
      <c r="AC393" s="16"/>
      <c r="AD393" s="16"/>
      <c r="AE393" s="15">
        <v>0</v>
      </c>
      <c r="AF393" s="16"/>
      <c r="AG393" s="16"/>
      <c r="AH393" s="16"/>
      <c r="AI393" s="16"/>
      <c r="AJ393" s="16"/>
      <c r="AK393" s="16"/>
      <c r="AL393" s="19">
        <v>1</v>
      </c>
      <c r="AM393" s="20" t="s">
        <v>89</v>
      </c>
      <c r="AN393" s="21">
        <v>1</v>
      </c>
    </row>
    <row r="394" spans="1:40" ht="15" customHeight="1">
      <c r="A394" t="str">
        <f t="shared" si="6"/>
        <v>SECRETARIA TIC391</v>
      </c>
      <c r="B394" s="40" t="s">
        <v>852</v>
      </c>
      <c r="C394" s="25" t="s">
        <v>774</v>
      </c>
      <c r="D394" s="32" t="s">
        <v>903</v>
      </c>
      <c r="E394" s="23" t="s">
        <v>904</v>
      </c>
      <c r="F394" s="15">
        <v>391</v>
      </c>
      <c r="G394" s="16" t="s">
        <v>907</v>
      </c>
      <c r="H394" s="16" t="s">
        <v>908</v>
      </c>
      <c r="I394" s="16">
        <v>400</v>
      </c>
      <c r="J394" s="16">
        <v>900</v>
      </c>
      <c r="K394" s="16">
        <v>500</v>
      </c>
      <c r="L394" s="16">
        <v>350</v>
      </c>
      <c r="M394" s="16">
        <v>0</v>
      </c>
      <c r="N394" s="16">
        <v>0</v>
      </c>
      <c r="O394" s="16">
        <v>460</v>
      </c>
      <c r="P394" s="16">
        <v>460</v>
      </c>
      <c r="Q394" s="15">
        <v>20</v>
      </c>
      <c r="R394" s="16">
        <v>0</v>
      </c>
      <c r="S394" s="16">
        <v>60</v>
      </c>
      <c r="T394" s="16">
        <v>60</v>
      </c>
      <c r="U394" s="15">
        <v>60</v>
      </c>
      <c r="V394" s="15">
        <v>60</v>
      </c>
      <c r="W394" s="15">
        <v>60</v>
      </c>
      <c r="X394" s="15">
        <v>0</v>
      </c>
      <c r="Y394" s="15">
        <v>0</v>
      </c>
      <c r="Z394" s="16">
        <f>VLOOKUP(F394,'[4]EJECUTADO 30 ABRIL'!E393:L1145,8,TRUE)</f>
        <v>0</v>
      </c>
      <c r="AA394" s="16"/>
      <c r="AB394" s="16"/>
      <c r="AC394" s="16"/>
      <c r="AD394" s="16"/>
      <c r="AE394" s="15">
        <v>0</v>
      </c>
      <c r="AF394" s="16"/>
      <c r="AG394" s="16"/>
      <c r="AH394" s="16"/>
      <c r="AI394" s="16"/>
      <c r="AJ394" s="16"/>
      <c r="AK394" s="16"/>
      <c r="AL394" s="19">
        <v>520</v>
      </c>
      <c r="AM394" s="20" t="s">
        <v>89</v>
      </c>
      <c r="AN394" s="21">
        <v>1</v>
      </c>
    </row>
    <row r="395" spans="1:40" ht="15" customHeight="1">
      <c r="A395" t="str">
        <f t="shared" si="6"/>
        <v>SECRETARIA TIC392</v>
      </c>
      <c r="B395" s="40" t="s">
        <v>852</v>
      </c>
      <c r="C395" s="25" t="s">
        <v>774</v>
      </c>
      <c r="D395" s="32" t="s">
        <v>903</v>
      </c>
      <c r="E395" s="23" t="s">
        <v>904</v>
      </c>
      <c r="F395" s="15">
        <v>392</v>
      </c>
      <c r="G395" s="16" t="s">
        <v>909</v>
      </c>
      <c r="H395" s="16" t="s">
        <v>910</v>
      </c>
      <c r="I395" s="16">
        <v>3500</v>
      </c>
      <c r="J395" s="16">
        <v>7000</v>
      </c>
      <c r="K395" s="16">
        <v>3500</v>
      </c>
      <c r="L395" s="16">
        <v>1000</v>
      </c>
      <c r="M395" s="16">
        <v>0</v>
      </c>
      <c r="N395" s="16">
        <v>0</v>
      </c>
      <c r="O395" s="16">
        <v>9221</v>
      </c>
      <c r="P395" s="16">
        <v>9221</v>
      </c>
      <c r="Q395" s="15">
        <v>0</v>
      </c>
      <c r="R395" s="16">
        <v>0</v>
      </c>
      <c r="S395" s="16">
        <v>0</v>
      </c>
      <c r="T395" s="16">
        <v>0</v>
      </c>
      <c r="U395" s="15">
        <v>0</v>
      </c>
      <c r="V395" s="15">
        <v>0</v>
      </c>
      <c r="W395" s="15">
        <v>0</v>
      </c>
      <c r="X395" s="15">
        <v>0</v>
      </c>
      <c r="Y395" s="15">
        <v>0</v>
      </c>
      <c r="Z395" s="16">
        <f>VLOOKUP(F395,'[4]EJECUTADO 30 ABRIL'!E394:L1146,8,TRUE)</f>
        <v>0</v>
      </c>
      <c r="AA395" s="16"/>
      <c r="AB395" s="16"/>
      <c r="AC395" s="16"/>
      <c r="AD395" s="16"/>
      <c r="AE395" s="15">
        <v>0</v>
      </c>
      <c r="AF395" s="16"/>
      <c r="AG395" s="16"/>
      <c r="AH395" s="16"/>
      <c r="AI395" s="16"/>
      <c r="AJ395" s="16"/>
      <c r="AK395" s="16"/>
      <c r="AL395" s="19">
        <v>9221</v>
      </c>
      <c r="AM395" s="20" t="s">
        <v>89</v>
      </c>
      <c r="AN395" s="21">
        <v>1</v>
      </c>
    </row>
    <row r="396" spans="1:40" ht="15" customHeight="1">
      <c r="A396" t="str">
        <f t="shared" si="6"/>
        <v>SECRETARIA TIC393</v>
      </c>
      <c r="B396" s="40" t="s">
        <v>852</v>
      </c>
      <c r="C396" s="25" t="s">
        <v>774</v>
      </c>
      <c r="D396" s="32" t="s">
        <v>903</v>
      </c>
      <c r="E396" s="23" t="s">
        <v>904</v>
      </c>
      <c r="F396" s="15">
        <v>393</v>
      </c>
      <c r="G396" s="16" t="s">
        <v>911</v>
      </c>
      <c r="H396" s="16" t="s">
        <v>431</v>
      </c>
      <c r="I396" s="16">
        <v>0</v>
      </c>
      <c r="J396" s="16">
        <v>1</v>
      </c>
      <c r="K396" s="16">
        <v>1</v>
      </c>
      <c r="L396" s="16">
        <v>0</v>
      </c>
      <c r="M396" s="16">
        <v>0</v>
      </c>
      <c r="N396" s="16">
        <v>0</v>
      </c>
      <c r="O396" s="16">
        <v>0</v>
      </c>
      <c r="P396" s="16">
        <v>0</v>
      </c>
      <c r="Q396" s="15">
        <v>1</v>
      </c>
      <c r="R396" s="16">
        <v>0</v>
      </c>
      <c r="S396" s="16">
        <v>1</v>
      </c>
      <c r="T396" s="16">
        <v>1</v>
      </c>
      <c r="U396" s="15">
        <v>1</v>
      </c>
      <c r="V396" s="15">
        <v>1</v>
      </c>
      <c r="W396" s="15">
        <v>1</v>
      </c>
      <c r="X396" s="15">
        <v>0</v>
      </c>
      <c r="Y396" s="15">
        <v>0</v>
      </c>
      <c r="Z396" s="16">
        <f>VLOOKUP(F396,'[4]EJECUTADO 30 ABRIL'!E395:L1147,8,TRUE)</f>
        <v>0</v>
      </c>
      <c r="AA396" s="16"/>
      <c r="AB396" s="16"/>
      <c r="AC396" s="16"/>
      <c r="AD396" s="16"/>
      <c r="AE396" s="15">
        <v>0</v>
      </c>
      <c r="AF396" s="16"/>
      <c r="AG396" s="16"/>
      <c r="AH396" s="16"/>
      <c r="AI396" s="16"/>
      <c r="AJ396" s="16"/>
      <c r="AK396" s="16"/>
      <c r="AL396" s="19">
        <v>1</v>
      </c>
      <c r="AM396" s="20" t="s">
        <v>89</v>
      </c>
      <c r="AN396" s="21">
        <v>1</v>
      </c>
    </row>
    <row r="397" spans="1:40" ht="15" customHeight="1">
      <c r="A397" t="str">
        <f t="shared" si="6"/>
        <v>SECRETARIA TIC394</v>
      </c>
      <c r="B397" s="40" t="s">
        <v>852</v>
      </c>
      <c r="C397" s="25" t="s">
        <v>774</v>
      </c>
      <c r="D397" s="32" t="s">
        <v>903</v>
      </c>
      <c r="E397" s="23" t="s">
        <v>904</v>
      </c>
      <c r="F397" s="15">
        <v>394</v>
      </c>
      <c r="G397" s="16" t="s">
        <v>912</v>
      </c>
      <c r="H397" s="16" t="s">
        <v>913</v>
      </c>
      <c r="I397" s="16">
        <v>0</v>
      </c>
      <c r="J397" s="16">
        <v>2</v>
      </c>
      <c r="K397" s="16">
        <v>2</v>
      </c>
      <c r="L397" s="16">
        <v>0</v>
      </c>
      <c r="M397" s="16">
        <v>0</v>
      </c>
      <c r="N397" s="16">
        <v>0</v>
      </c>
      <c r="O397" s="16">
        <v>0</v>
      </c>
      <c r="P397" s="16">
        <v>0</v>
      </c>
      <c r="Q397" s="15">
        <v>1</v>
      </c>
      <c r="R397" s="16">
        <v>0</v>
      </c>
      <c r="S397" s="16">
        <v>0</v>
      </c>
      <c r="T397" s="16">
        <v>0</v>
      </c>
      <c r="U397" s="15">
        <v>0</v>
      </c>
      <c r="V397" s="15">
        <v>1</v>
      </c>
      <c r="W397" s="15">
        <v>1</v>
      </c>
      <c r="X397" s="15">
        <v>1</v>
      </c>
      <c r="Y397" s="15">
        <v>0</v>
      </c>
      <c r="Z397" s="16">
        <f>VLOOKUP(F397,'[4]EJECUTADO 30 ABRIL'!E396:L1148,8,TRUE)</f>
        <v>0</v>
      </c>
      <c r="AA397" s="16"/>
      <c r="AB397" s="16"/>
      <c r="AC397" s="16"/>
      <c r="AD397" s="16"/>
      <c r="AE397" s="15">
        <v>0</v>
      </c>
      <c r="AF397" s="16"/>
      <c r="AG397" s="16"/>
      <c r="AH397" s="16"/>
      <c r="AI397" s="16"/>
      <c r="AJ397" s="16"/>
      <c r="AK397" s="16"/>
      <c r="AL397" s="19">
        <v>1</v>
      </c>
      <c r="AM397" s="20">
        <v>0</v>
      </c>
      <c r="AN397" s="21">
        <v>0.5</v>
      </c>
    </row>
    <row r="398" spans="1:40" ht="15" customHeight="1">
      <c r="A398" t="str">
        <f t="shared" si="6"/>
        <v>SECRETARIA TIC395</v>
      </c>
      <c r="B398" s="40" t="s">
        <v>852</v>
      </c>
      <c r="C398" s="25" t="s">
        <v>774</v>
      </c>
      <c r="D398" s="32" t="s">
        <v>903</v>
      </c>
      <c r="E398" s="25" t="s">
        <v>914</v>
      </c>
      <c r="F398" s="15">
        <v>395</v>
      </c>
      <c r="G398" s="16" t="s">
        <v>915</v>
      </c>
      <c r="H398" s="16" t="s">
        <v>916</v>
      </c>
      <c r="I398" s="16">
        <v>0</v>
      </c>
      <c r="J398" s="16">
        <v>1</v>
      </c>
      <c r="K398" s="16">
        <v>1</v>
      </c>
      <c r="L398" s="16">
        <v>0</v>
      </c>
      <c r="M398" s="16">
        <v>0</v>
      </c>
      <c r="N398" s="16">
        <v>0</v>
      </c>
      <c r="O398" s="16">
        <v>0</v>
      </c>
      <c r="P398" s="16">
        <v>0</v>
      </c>
      <c r="Q398" s="15">
        <v>1</v>
      </c>
      <c r="R398" s="16">
        <v>0</v>
      </c>
      <c r="S398" s="16">
        <v>0</v>
      </c>
      <c r="T398" s="16">
        <v>0</v>
      </c>
      <c r="U398" s="15">
        <v>0</v>
      </c>
      <c r="V398" s="15">
        <v>1</v>
      </c>
      <c r="W398" s="15">
        <v>1</v>
      </c>
      <c r="X398" s="15">
        <v>0</v>
      </c>
      <c r="Y398" s="15">
        <v>0</v>
      </c>
      <c r="Z398" s="16">
        <f>VLOOKUP(F398,'[4]EJECUTADO 30 ABRIL'!E397:L1149,8,TRUE)</f>
        <v>0</v>
      </c>
      <c r="AA398" s="16"/>
      <c r="AB398" s="16"/>
      <c r="AC398" s="16"/>
      <c r="AD398" s="16"/>
      <c r="AE398" s="15">
        <v>0</v>
      </c>
      <c r="AF398" s="16"/>
      <c r="AG398" s="16"/>
      <c r="AH398" s="16"/>
      <c r="AI398" s="16"/>
      <c r="AJ398" s="16"/>
      <c r="AK398" s="16"/>
      <c r="AL398" s="19">
        <v>1</v>
      </c>
      <c r="AM398" s="20" t="s">
        <v>89</v>
      </c>
      <c r="AN398" s="21">
        <v>1</v>
      </c>
    </row>
    <row r="399" spans="1:40" ht="15" customHeight="1">
      <c r="A399" t="str">
        <f t="shared" si="6"/>
        <v>SECRETARIA TIC396</v>
      </c>
      <c r="B399" s="40" t="s">
        <v>852</v>
      </c>
      <c r="C399" s="25" t="s">
        <v>774</v>
      </c>
      <c r="D399" s="32" t="s">
        <v>903</v>
      </c>
      <c r="E399" s="25" t="s">
        <v>914</v>
      </c>
      <c r="F399" s="15">
        <v>396</v>
      </c>
      <c r="G399" s="42" t="s">
        <v>917</v>
      </c>
      <c r="H399" s="16" t="s">
        <v>918</v>
      </c>
      <c r="I399" s="43">
        <v>9</v>
      </c>
      <c r="J399" s="43">
        <v>21</v>
      </c>
      <c r="K399" s="16">
        <v>12</v>
      </c>
      <c r="L399" s="16">
        <v>2</v>
      </c>
      <c r="M399" s="16"/>
      <c r="N399" s="16"/>
      <c r="O399" s="16"/>
      <c r="P399" s="16">
        <v>8</v>
      </c>
      <c r="Q399" s="15">
        <v>4</v>
      </c>
      <c r="R399" s="16"/>
      <c r="S399" s="16">
        <v>2</v>
      </c>
      <c r="T399" s="16"/>
      <c r="U399" s="15"/>
      <c r="V399" s="15">
        <v>3</v>
      </c>
      <c r="W399" s="15">
        <v>4</v>
      </c>
      <c r="X399" s="15">
        <v>2</v>
      </c>
      <c r="Y399" s="15">
        <v>0</v>
      </c>
      <c r="Z399" s="16">
        <f>VLOOKUP(F399,'[4]EJECUTADO 30 ABRIL'!E398:L1150,8,TRUE)</f>
        <v>0</v>
      </c>
      <c r="AA399" s="16"/>
      <c r="AB399" s="16"/>
      <c r="AC399" s="16"/>
      <c r="AD399" s="16"/>
      <c r="AE399" s="15">
        <v>2</v>
      </c>
      <c r="AF399" s="16"/>
      <c r="AG399" s="16"/>
      <c r="AH399" s="16"/>
      <c r="AI399" s="16"/>
      <c r="AJ399" s="16"/>
      <c r="AK399" s="16"/>
      <c r="AL399" s="19">
        <v>12</v>
      </c>
      <c r="AM399" s="20">
        <v>0</v>
      </c>
      <c r="AN399" s="21">
        <v>1</v>
      </c>
    </row>
    <row r="400" spans="1:40" ht="15" customHeight="1">
      <c r="A400" t="str">
        <f t="shared" si="6"/>
        <v>SECRETARIA TIC397</v>
      </c>
      <c r="B400" s="40" t="s">
        <v>852</v>
      </c>
      <c r="C400" s="25" t="s">
        <v>774</v>
      </c>
      <c r="D400" s="32" t="s">
        <v>903</v>
      </c>
      <c r="E400" s="25" t="s">
        <v>914</v>
      </c>
      <c r="F400" s="15">
        <v>397</v>
      </c>
      <c r="G400" s="16" t="s">
        <v>919</v>
      </c>
      <c r="H400" s="16" t="s">
        <v>920</v>
      </c>
      <c r="I400" s="16">
        <v>10</v>
      </c>
      <c r="J400" s="16">
        <v>18</v>
      </c>
      <c r="K400" s="16">
        <v>8</v>
      </c>
      <c r="L400" s="16">
        <v>1</v>
      </c>
      <c r="M400" s="16">
        <v>0</v>
      </c>
      <c r="N400" s="16">
        <v>0</v>
      </c>
      <c r="O400" s="16">
        <v>0</v>
      </c>
      <c r="P400" s="16">
        <v>2</v>
      </c>
      <c r="Q400" s="15">
        <v>3</v>
      </c>
      <c r="R400" s="16">
        <v>0</v>
      </c>
      <c r="S400" s="16">
        <v>2</v>
      </c>
      <c r="T400" s="16">
        <v>2</v>
      </c>
      <c r="U400" s="15">
        <v>3</v>
      </c>
      <c r="V400" s="15">
        <v>3</v>
      </c>
      <c r="W400" s="15">
        <v>3</v>
      </c>
      <c r="X400" s="15">
        <v>2</v>
      </c>
      <c r="Y400" s="15">
        <v>0</v>
      </c>
      <c r="Z400" s="16">
        <f>VLOOKUP(F400,'[4]EJECUTADO 30 ABRIL'!E399:L1151,8,TRUE)</f>
        <v>2</v>
      </c>
      <c r="AA400" s="16"/>
      <c r="AB400" s="16"/>
      <c r="AC400" s="16"/>
      <c r="AD400" s="16"/>
      <c r="AE400" s="15">
        <v>1</v>
      </c>
      <c r="AF400" s="16"/>
      <c r="AG400" s="16"/>
      <c r="AH400" s="16"/>
      <c r="AI400" s="16"/>
      <c r="AJ400" s="16"/>
      <c r="AK400" s="16"/>
      <c r="AL400" s="19">
        <v>7</v>
      </c>
      <c r="AM400" s="20">
        <v>1</v>
      </c>
      <c r="AN400" s="21">
        <v>0.875</v>
      </c>
    </row>
    <row r="401" spans="1:40" ht="15" customHeight="1">
      <c r="A401" t="str">
        <f t="shared" si="6"/>
        <v>SECRETARIA TIC398</v>
      </c>
      <c r="B401" s="40" t="s">
        <v>852</v>
      </c>
      <c r="C401" s="25" t="s">
        <v>774</v>
      </c>
      <c r="D401" s="32" t="s">
        <v>903</v>
      </c>
      <c r="E401" s="23" t="s">
        <v>921</v>
      </c>
      <c r="F401" s="15">
        <v>398</v>
      </c>
      <c r="G401" s="16" t="s">
        <v>922</v>
      </c>
      <c r="H401" s="16" t="s">
        <v>923</v>
      </c>
      <c r="I401" s="16">
        <v>30</v>
      </c>
      <c r="J401" s="16">
        <v>100</v>
      </c>
      <c r="K401" s="16">
        <v>70</v>
      </c>
      <c r="L401" s="16">
        <v>70</v>
      </c>
      <c r="M401" s="16">
        <v>0</v>
      </c>
      <c r="N401" s="16">
        <v>39</v>
      </c>
      <c r="O401" s="16">
        <v>69</v>
      </c>
      <c r="P401" s="16">
        <v>69</v>
      </c>
      <c r="Q401" s="15">
        <v>1</v>
      </c>
      <c r="R401" s="16">
        <v>0</v>
      </c>
      <c r="S401" s="16">
        <v>0</v>
      </c>
      <c r="T401" s="16">
        <v>1</v>
      </c>
      <c r="U401" s="15">
        <v>1</v>
      </c>
      <c r="V401" s="15">
        <v>1</v>
      </c>
      <c r="W401" s="15">
        <v>1</v>
      </c>
      <c r="X401" s="15">
        <v>0</v>
      </c>
      <c r="Y401" s="15">
        <v>0</v>
      </c>
      <c r="Z401" s="16">
        <f>VLOOKUP(F401,'[4]EJECUTADO 30 ABRIL'!E400:L1152,8,TRUE)</f>
        <v>0</v>
      </c>
      <c r="AA401" s="16"/>
      <c r="AB401" s="16"/>
      <c r="AC401" s="16"/>
      <c r="AD401" s="16"/>
      <c r="AE401" s="15">
        <v>0</v>
      </c>
      <c r="AF401" s="16"/>
      <c r="AG401" s="16"/>
      <c r="AH401" s="16"/>
      <c r="AI401" s="16"/>
      <c r="AJ401" s="16"/>
      <c r="AK401" s="16"/>
      <c r="AL401" s="19">
        <v>70</v>
      </c>
      <c r="AM401" s="20" t="s">
        <v>89</v>
      </c>
      <c r="AN401" s="21">
        <v>1</v>
      </c>
    </row>
    <row r="402" spans="1:40" ht="15" customHeight="1">
      <c r="A402" t="str">
        <f t="shared" si="6"/>
        <v>SECRETARIA TIC399</v>
      </c>
      <c r="B402" s="40" t="s">
        <v>852</v>
      </c>
      <c r="C402" s="25" t="s">
        <v>774</v>
      </c>
      <c r="D402" s="32" t="s">
        <v>903</v>
      </c>
      <c r="E402" s="23" t="s">
        <v>921</v>
      </c>
      <c r="F402" s="15">
        <v>399</v>
      </c>
      <c r="G402" s="16" t="s">
        <v>924</v>
      </c>
      <c r="H402" s="16" t="s">
        <v>925</v>
      </c>
      <c r="I402" s="16">
        <v>0</v>
      </c>
      <c r="J402" s="16">
        <v>4</v>
      </c>
      <c r="K402" s="16">
        <v>4</v>
      </c>
      <c r="L402" s="16">
        <v>0</v>
      </c>
      <c r="M402" s="16">
        <v>0</v>
      </c>
      <c r="N402" s="16">
        <v>0</v>
      </c>
      <c r="O402" s="16">
        <v>0</v>
      </c>
      <c r="P402" s="16">
        <v>0</v>
      </c>
      <c r="Q402" s="15">
        <v>2</v>
      </c>
      <c r="R402" s="16">
        <v>0</v>
      </c>
      <c r="S402" s="16">
        <v>0</v>
      </c>
      <c r="T402" s="16">
        <v>0</v>
      </c>
      <c r="U402" s="15">
        <v>0</v>
      </c>
      <c r="V402" s="15">
        <v>1</v>
      </c>
      <c r="W402" s="15">
        <v>1</v>
      </c>
      <c r="X402" s="15">
        <v>2</v>
      </c>
      <c r="Y402" s="15">
        <v>0</v>
      </c>
      <c r="Z402" s="16">
        <f>VLOOKUP(F402,'[4]EJECUTADO 30 ABRIL'!E401:L1153,8,TRUE)</f>
        <v>0</v>
      </c>
      <c r="AA402" s="16"/>
      <c r="AB402" s="16"/>
      <c r="AC402" s="16"/>
      <c r="AD402" s="16"/>
      <c r="AE402" s="15">
        <v>1</v>
      </c>
      <c r="AF402" s="16"/>
      <c r="AG402" s="16"/>
      <c r="AH402" s="16"/>
      <c r="AI402" s="16"/>
      <c r="AJ402" s="16"/>
      <c r="AK402" s="16"/>
      <c r="AL402" s="19">
        <v>1</v>
      </c>
      <c r="AM402" s="20">
        <v>0</v>
      </c>
      <c r="AN402" s="21">
        <v>0.25</v>
      </c>
    </row>
    <row r="403" spans="1:40" ht="15" customHeight="1">
      <c r="A403" t="str">
        <f t="shared" si="6"/>
        <v>SECRETARIA TIC400</v>
      </c>
      <c r="B403" s="40" t="s">
        <v>852</v>
      </c>
      <c r="C403" s="25" t="s">
        <v>774</v>
      </c>
      <c r="D403" s="32" t="s">
        <v>903</v>
      </c>
      <c r="E403" s="25" t="s">
        <v>926</v>
      </c>
      <c r="F403" s="15">
        <v>400</v>
      </c>
      <c r="G403" s="16" t="s">
        <v>927</v>
      </c>
      <c r="H403" s="16" t="s">
        <v>928</v>
      </c>
      <c r="I403" s="16">
        <v>5</v>
      </c>
      <c r="J403" s="16">
        <v>5</v>
      </c>
      <c r="K403" s="16">
        <v>5</v>
      </c>
      <c r="L403" s="16">
        <v>0</v>
      </c>
      <c r="M403" s="16">
        <v>0</v>
      </c>
      <c r="N403" s="16">
        <v>0</v>
      </c>
      <c r="O403" s="16">
        <v>0</v>
      </c>
      <c r="P403" s="16">
        <v>0</v>
      </c>
      <c r="Q403" s="15">
        <v>2</v>
      </c>
      <c r="R403" s="16">
        <v>0</v>
      </c>
      <c r="S403" s="16">
        <v>0</v>
      </c>
      <c r="T403" s="16">
        <v>1</v>
      </c>
      <c r="U403" s="15">
        <v>1</v>
      </c>
      <c r="V403" s="15">
        <v>2</v>
      </c>
      <c r="W403" s="15">
        <v>2</v>
      </c>
      <c r="X403" s="15">
        <v>2</v>
      </c>
      <c r="Y403" s="15">
        <v>0</v>
      </c>
      <c r="Z403" s="16">
        <f>VLOOKUP(F403,'[4]EJECUTADO 30 ABRIL'!E402:L1154,8,TRUE)</f>
        <v>0</v>
      </c>
      <c r="AA403" s="16"/>
      <c r="AB403" s="16"/>
      <c r="AC403" s="16"/>
      <c r="AD403" s="16"/>
      <c r="AE403" s="15">
        <v>1</v>
      </c>
      <c r="AF403" s="16"/>
      <c r="AG403" s="16"/>
      <c r="AH403" s="16"/>
      <c r="AI403" s="16"/>
      <c r="AJ403" s="16"/>
      <c r="AK403" s="16"/>
      <c r="AL403" s="19">
        <v>2</v>
      </c>
      <c r="AM403" s="20">
        <v>0</v>
      </c>
      <c r="AN403" s="21">
        <v>0.4</v>
      </c>
    </row>
    <row r="404" spans="1:40" ht="15" customHeight="1">
      <c r="A404" t="str">
        <f t="shared" si="6"/>
        <v>SECRETARIA TIC401</v>
      </c>
      <c r="B404" s="40" t="s">
        <v>852</v>
      </c>
      <c r="C404" s="25" t="s">
        <v>774</v>
      </c>
      <c r="D404" s="32" t="s">
        <v>903</v>
      </c>
      <c r="E404" s="25" t="s">
        <v>926</v>
      </c>
      <c r="F404" s="15">
        <v>401</v>
      </c>
      <c r="G404" s="16" t="s">
        <v>929</v>
      </c>
      <c r="H404" s="16" t="s">
        <v>930</v>
      </c>
      <c r="I404" s="16">
        <v>0</v>
      </c>
      <c r="J404" s="16">
        <v>4</v>
      </c>
      <c r="K404" s="16">
        <v>4</v>
      </c>
      <c r="L404" s="16">
        <v>0</v>
      </c>
      <c r="M404" s="16">
        <v>0</v>
      </c>
      <c r="N404" s="16">
        <v>0</v>
      </c>
      <c r="O404" s="16">
        <v>0</v>
      </c>
      <c r="P404" s="16">
        <v>0</v>
      </c>
      <c r="Q404" s="15">
        <v>1</v>
      </c>
      <c r="R404" s="16">
        <v>0</v>
      </c>
      <c r="S404" s="16">
        <v>0</v>
      </c>
      <c r="T404" s="16">
        <v>0</v>
      </c>
      <c r="U404" s="15">
        <v>0</v>
      </c>
      <c r="V404" s="15">
        <v>1</v>
      </c>
      <c r="W404" s="15">
        <v>1</v>
      </c>
      <c r="X404" s="15">
        <v>2</v>
      </c>
      <c r="Y404" s="15">
        <v>0</v>
      </c>
      <c r="Z404" s="16">
        <f>VLOOKUP(F404,'[4]EJECUTADO 30 ABRIL'!E403:L1155,8,TRUE)</f>
        <v>0</v>
      </c>
      <c r="AA404" s="16"/>
      <c r="AB404" s="16"/>
      <c r="AC404" s="16"/>
      <c r="AD404" s="16"/>
      <c r="AE404" s="15">
        <v>1</v>
      </c>
      <c r="AF404" s="16"/>
      <c r="AG404" s="16"/>
      <c r="AH404" s="16"/>
      <c r="AI404" s="16"/>
      <c r="AJ404" s="16"/>
      <c r="AK404" s="16"/>
      <c r="AL404" s="19">
        <v>1</v>
      </c>
      <c r="AM404" s="20">
        <v>0</v>
      </c>
      <c r="AN404" s="21">
        <v>0.25</v>
      </c>
    </row>
    <row r="405" spans="1:40" ht="15" customHeight="1">
      <c r="A405" t="str">
        <f t="shared" si="6"/>
        <v>SECRETARIA TIC402</v>
      </c>
      <c r="B405" s="40" t="s">
        <v>852</v>
      </c>
      <c r="C405" s="25" t="s">
        <v>774</v>
      </c>
      <c r="D405" s="32" t="s">
        <v>903</v>
      </c>
      <c r="E405" s="25" t="s">
        <v>926</v>
      </c>
      <c r="F405" s="15">
        <v>402</v>
      </c>
      <c r="G405" s="16" t="s">
        <v>931</v>
      </c>
      <c r="H405" s="16" t="s">
        <v>932</v>
      </c>
      <c r="I405" s="16">
        <v>0</v>
      </c>
      <c r="J405" s="16">
        <v>1</v>
      </c>
      <c r="K405" s="16">
        <v>1</v>
      </c>
      <c r="L405" s="16">
        <v>0</v>
      </c>
      <c r="M405" s="16">
        <v>0</v>
      </c>
      <c r="N405" s="16">
        <v>0</v>
      </c>
      <c r="O405" s="16">
        <v>0</v>
      </c>
      <c r="P405" s="16">
        <v>0</v>
      </c>
      <c r="Q405" s="15">
        <v>0</v>
      </c>
      <c r="R405" s="16">
        <v>0</v>
      </c>
      <c r="S405" s="16">
        <v>0</v>
      </c>
      <c r="T405" s="16">
        <v>0</v>
      </c>
      <c r="U405" s="15">
        <v>0</v>
      </c>
      <c r="V405" s="15">
        <v>0</v>
      </c>
      <c r="W405" s="15">
        <v>0</v>
      </c>
      <c r="X405" s="15">
        <v>1</v>
      </c>
      <c r="Y405" s="15">
        <v>0</v>
      </c>
      <c r="Z405" s="16">
        <f>VLOOKUP(F405,'[4]EJECUTADO 30 ABRIL'!E404:L1156,8,TRUE)</f>
        <v>0</v>
      </c>
      <c r="AA405" s="16"/>
      <c r="AB405" s="16"/>
      <c r="AC405" s="16"/>
      <c r="AD405" s="16"/>
      <c r="AE405" s="15">
        <v>0</v>
      </c>
      <c r="AF405" s="16"/>
      <c r="AG405" s="16"/>
      <c r="AH405" s="16"/>
      <c r="AI405" s="16"/>
      <c r="AJ405" s="16"/>
      <c r="AK405" s="16"/>
      <c r="AL405" s="19">
        <v>0</v>
      </c>
      <c r="AM405" s="20">
        <v>0</v>
      </c>
      <c r="AN405" s="21">
        <v>0</v>
      </c>
    </row>
    <row r="406" spans="1:40" ht="15" customHeight="1">
      <c r="A406" t="str">
        <f t="shared" si="6"/>
        <v>SECRETARIA TIC403</v>
      </c>
      <c r="B406" s="40" t="s">
        <v>852</v>
      </c>
      <c r="C406" s="25" t="s">
        <v>774</v>
      </c>
      <c r="D406" s="32" t="s">
        <v>903</v>
      </c>
      <c r="E406" s="23" t="s">
        <v>933</v>
      </c>
      <c r="F406" s="15">
        <v>403</v>
      </c>
      <c r="G406" s="16" t="s">
        <v>934</v>
      </c>
      <c r="H406" s="16" t="s">
        <v>935</v>
      </c>
      <c r="I406" s="16">
        <v>0</v>
      </c>
      <c r="J406" s="16">
        <v>7</v>
      </c>
      <c r="K406" s="16">
        <v>7</v>
      </c>
      <c r="L406" s="16">
        <v>1</v>
      </c>
      <c r="M406" s="16">
        <v>0</v>
      </c>
      <c r="N406" s="16">
        <v>0</v>
      </c>
      <c r="O406" s="16">
        <v>0</v>
      </c>
      <c r="P406" s="16">
        <v>1</v>
      </c>
      <c r="Q406" s="15">
        <v>2</v>
      </c>
      <c r="R406" s="16">
        <v>0</v>
      </c>
      <c r="S406" s="16">
        <v>0</v>
      </c>
      <c r="T406" s="16">
        <v>0</v>
      </c>
      <c r="U406" s="15">
        <v>1</v>
      </c>
      <c r="V406" s="15">
        <v>2</v>
      </c>
      <c r="W406" s="15">
        <v>2</v>
      </c>
      <c r="X406" s="15">
        <v>3</v>
      </c>
      <c r="Y406" s="15">
        <v>0</v>
      </c>
      <c r="Z406" s="16">
        <f>VLOOKUP(F406,'[4]EJECUTADO 30 ABRIL'!E405:L1157,8,TRUE)</f>
        <v>0</v>
      </c>
      <c r="AA406" s="16"/>
      <c r="AB406" s="16"/>
      <c r="AC406" s="16"/>
      <c r="AD406" s="16"/>
      <c r="AE406" s="15">
        <v>1</v>
      </c>
      <c r="AF406" s="16"/>
      <c r="AG406" s="16"/>
      <c r="AH406" s="16"/>
      <c r="AI406" s="16"/>
      <c r="AJ406" s="16"/>
      <c r="AK406" s="16"/>
      <c r="AL406" s="19">
        <v>3</v>
      </c>
      <c r="AM406" s="20">
        <v>0</v>
      </c>
      <c r="AN406" s="21">
        <v>0.42857142857142855</v>
      </c>
    </row>
    <row r="407" spans="1:40" ht="15" customHeight="1">
      <c r="A407" t="str">
        <f t="shared" si="6"/>
        <v>SECRETARIA TIC404</v>
      </c>
      <c r="B407" s="40" t="s">
        <v>852</v>
      </c>
      <c r="C407" s="25" t="s">
        <v>774</v>
      </c>
      <c r="D407" s="32" t="s">
        <v>903</v>
      </c>
      <c r="E407" s="23" t="s">
        <v>933</v>
      </c>
      <c r="F407" s="15">
        <v>404</v>
      </c>
      <c r="G407" s="16" t="s">
        <v>936</v>
      </c>
      <c r="H407" s="16" t="s">
        <v>431</v>
      </c>
      <c r="I407" s="16">
        <v>0</v>
      </c>
      <c r="J407" s="16">
        <v>1</v>
      </c>
      <c r="K407" s="16">
        <v>1</v>
      </c>
      <c r="L407" s="16">
        <v>0</v>
      </c>
      <c r="M407" s="16">
        <v>0</v>
      </c>
      <c r="N407" s="16">
        <v>0</v>
      </c>
      <c r="O407" s="16">
        <v>0</v>
      </c>
      <c r="P407" s="16">
        <v>0</v>
      </c>
      <c r="Q407" s="15">
        <v>0</v>
      </c>
      <c r="R407" s="16">
        <v>0</v>
      </c>
      <c r="S407" s="16">
        <v>0</v>
      </c>
      <c r="T407" s="16">
        <v>0</v>
      </c>
      <c r="U407" s="15">
        <v>0</v>
      </c>
      <c r="V407" s="15">
        <v>0</v>
      </c>
      <c r="W407" s="15">
        <v>0</v>
      </c>
      <c r="X407" s="15">
        <v>1</v>
      </c>
      <c r="Y407" s="15">
        <v>0</v>
      </c>
      <c r="Z407" s="16">
        <f>VLOOKUP(F407,'[4]EJECUTADO 30 ABRIL'!E406:L1158,8,TRUE)</f>
        <v>0</v>
      </c>
      <c r="AA407" s="16"/>
      <c r="AB407" s="16"/>
      <c r="AC407" s="16"/>
      <c r="AD407" s="16"/>
      <c r="AE407" s="15">
        <v>0</v>
      </c>
      <c r="AF407" s="16"/>
      <c r="AG407" s="16"/>
      <c r="AH407" s="16"/>
      <c r="AI407" s="16"/>
      <c r="AJ407" s="16"/>
      <c r="AK407" s="16"/>
      <c r="AL407" s="19">
        <v>0</v>
      </c>
      <c r="AM407" s="20">
        <v>0</v>
      </c>
      <c r="AN407" s="21">
        <v>0</v>
      </c>
    </row>
    <row r="408" spans="1:40" ht="15" customHeight="1">
      <c r="A408" t="str">
        <f t="shared" si="6"/>
        <v>SECRETARIA TIC405</v>
      </c>
      <c r="B408" s="40" t="s">
        <v>852</v>
      </c>
      <c r="C408" s="25" t="s">
        <v>774</v>
      </c>
      <c r="D408" s="32" t="s">
        <v>903</v>
      </c>
      <c r="E408" s="23" t="s">
        <v>933</v>
      </c>
      <c r="F408" s="15">
        <v>405</v>
      </c>
      <c r="G408" s="16" t="s">
        <v>937</v>
      </c>
      <c r="H408" s="16" t="s">
        <v>938</v>
      </c>
      <c r="I408" s="16">
        <v>0</v>
      </c>
      <c r="J408" s="16">
        <v>210</v>
      </c>
      <c r="K408" s="16">
        <v>210</v>
      </c>
      <c r="L408" s="16">
        <v>0</v>
      </c>
      <c r="M408" s="16">
        <v>0</v>
      </c>
      <c r="N408" s="16">
        <v>0</v>
      </c>
      <c r="O408" s="16">
        <v>0</v>
      </c>
      <c r="P408" s="16">
        <v>0</v>
      </c>
      <c r="Q408" s="15">
        <v>80</v>
      </c>
      <c r="R408" s="16">
        <v>0</v>
      </c>
      <c r="S408" s="16">
        <v>0</v>
      </c>
      <c r="T408" s="16">
        <v>0</v>
      </c>
      <c r="U408" s="15">
        <v>200</v>
      </c>
      <c r="V408" s="15">
        <v>200</v>
      </c>
      <c r="W408" s="15">
        <v>200</v>
      </c>
      <c r="X408" s="15">
        <v>10</v>
      </c>
      <c r="Y408" s="15">
        <v>0</v>
      </c>
      <c r="Z408" s="16">
        <f>VLOOKUP(F408,'[4]EJECUTADO 30 ABRIL'!E407:L1159,8,TRUE)</f>
        <v>10</v>
      </c>
      <c r="AA408" s="16"/>
      <c r="AB408" s="16"/>
      <c r="AC408" s="16"/>
      <c r="AD408" s="16"/>
      <c r="AE408" s="15">
        <v>0</v>
      </c>
      <c r="AF408" s="16"/>
      <c r="AG408" s="16"/>
      <c r="AH408" s="16"/>
      <c r="AI408" s="16"/>
      <c r="AJ408" s="16"/>
      <c r="AK408" s="16"/>
      <c r="AL408" s="19">
        <v>210</v>
      </c>
      <c r="AM408" s="20">
        <v>1</v>
      </c>
      <c r="AN408" s="21">
        <v>1</v>
      </c>
    </row>
    <row r="409" spans="1:40" ht="15" customHeight="1">
      <c r="A409" t="str">
        <f t="shared" si="6"/>
        <v>SECRETARIA TIC406</v>
      </c>
      <c r="B409" s="40" t="s">
        <v>852</v>
      </c>
      <c r="C409" s="25" t="s">
        <v>774</v>
      </c>
      <c r="D409" s="32" t="s">
        <v>903</v>
      </c>
      <c r="E409" s="23" t="s">
        <v>933</v>
      </c>
      <c r="F409" s="15">
        <v>406</v>
      </c>
      <c r="G409" s="16" t="s">
        <v>939</v>
      </c>
      <c r="H409" s="16" t="s">
        <v>431</v>
      </c>
      <c r="I409" s="16">
        <v>0</v>
      </c>
      <c r="J409" s="16">
        <v>1</v>
      </c>
      <c r="K409" s="16">
        <v>1</v>
      </c>
      <c r="L409" s="16">
        <v>0</v>
      </c>
      <c r="M409" s="16">
        <v>0</v>
      </c>
      <c r="N409" s="16">
        <v>0</v>
      </c>
      <c r="O409" s="16">
        <v>0</v>
      </c>
      <c r="P409" s="16">
        <v>0</v>
      </c>
      <c r="Q409" s="15">
        <v>0</v>
      </c>
      <c r="R409" s="16">
        <v>0</v>
      </c>
      <c r="S409" s="16">
        <v>0</v>
      </c>
      <c r="T409" s="16">
        <v>0</v>
      </c>
      <c r="U409" s="15">
        <v>0</v>
      </c>
      <c r="V409" s="15">
        <v>0</v>
      </c>
      <c r="W409" s="15">
        <v>0</v>
      </c>
      <c r="X409" s="15">
        <v>1</v>
      </c>
      <c r="Y409" s="15">
        <v>0</v>
      </c>
      <c r="Z409" s="16">
        <f>VLOOKUP(F409,'[4]EJECUTADO 30 ABRIL'!E408:L1160,8,TRUE)</f>
        <v>0</v>
      </c>
      <c r="AA409" s="16"/>
      <c r="AB409" s="16"/>
      <c r="AC409" s="16"/>
      <c r="AD409" s="16"/>
      <c r="AE409" s="15">
        <v>0</v>
      </c>
      <c r="AF409" s="16"/>
      <c r="AG409" s="16"/>
      <c r="AH409" s="16"/>
      <c r="AI409" s="16"/>
      <c r="AJ409" s="16"/>
      <c r="AK409" s="16"/>
      <c r="AL409" s="19">
        <v>0</v>
      </c>
      <c r="AM409" s="20">
        <v>0</v>
      </c>
      <c r="AN409" s="21">
        <v>0</v>
      </c>
    </row>
    <row r="410" spans="1:40" ht="15" customHeight="1">
      <c r="A410" t="str">
        <f t="shared" si="6"/>
        <v>SECRETARIA TIC407</v>
      </c>
      <c r="B410" s="40" t="s">
        <v>852</v>
      </c>
      <c r="C410" s="25" t="s">
        <v>774</v>
      </c>
      <c r="D410" s="32" t="s">
        <v>903</v>
      </c>
      <c r="E410" s="25" t="s">
        <v>940</v>
      </c>
      <c r="F410" s="15">
        <v>407</v>
      </c>
      <c r="G410" s="16" t="s">
        <v>941</v>
      </c>
      <c r="H410" s="16" t="s">
        <v>942</v>
      </c>
      <c r="I410" s="16">
        <v>0</v>
      </c>
      <c r="J410" s="16">
        <v>2</v>
      </c>
      <c r="K410" s="16">
        <v>2</v>
      </c>
      <c r="L410" s="16">
        <v>0</v>
      </c>
      <c r="M410" s="16">
        <v>0</v>
      </c>
      <c r="N410" s="16">
        <v>0</v>
      </c>
      <c r="O410" s="16">
        <v>0</v>
      </c>
      <c r="P410" s="16">
        <v>0</v>
      </c>
      <c r="Q410" s="15">
        <v>0</v>
      </c>
      <c r="R410" s="16">
        <v>0</v>
      </c>
      <c r="S410" s="16">
        <v>0</v>
      </c>
      <c r="T410" s="16">
        <v>0</v>
      </c>
      <c r="U410" s="15">
        <v>0</v>
      </c>
      <c r="V410" s="15">
        <v>0</v>
      </c>
      <c r="W410" s="15">
        <v>0</v>
      </c>
      <c r="X410" s="15">
        <v>1</v>
      </c>
      <c r="Y410" s="15">
        <v>0</v>
      </c>
      <c r="Z410" s="16">
        <f>VLOOKUP(F410,'[4]EJECUTADO 30 ABRIL'!E409:L1161,8,TRUE)</f>
        <v>0</v>
      </c>
      <c r="AA410" s="16"/>
      <c r="AB410" s="16"/>
      <c r="AC410" s="16"/>
      <c r="AD410" s="16"/>
      <c r="AE410" s="15">
        <v>1</v>
      </c>
      <c r="AF410" s="16"/>
      <c r="AG410" s="16"/>
      <c r="AH410" s="16"/>
      <c r="AI410" s="16"/>
      <c r="AJ410" s="16"/>
      <c r="AK410" s="16"/>
      <c r="AL410" s="19">
        <v>0</v>
      </c>
      <c r="AM410" s="20">
        <v>0</v>
      </c>
      <c r="AN410" s="21">
        <v>0</v>
      </c>
    </row>
    <row r="411" spans="1:40" ht="15" customHeight="1">
      <c r="A411" t="str">
        <f t="shared" si="6"/>
        <v>SECRETARIA TIC408</v>
      </c>
      <c r="B411" s="40" t="s">
        <v>852</v>
      </c>
      <c r="C411" s="25" t="s">
        <v>774</v>
      </c>
      <c r="D411" s="32" t="s">
        <v>903</v>
      </c>
      <c r="E411" s="25" t="s">
        <v>940</v>
      </c>
      <c r="F411" s="15">
        <v>408</v>
      </c>
      <c r="G411" s="16" t="s">
        <v>943</v>
      </c>
      <c r="H411" s="16" t="s">
        <v>944</v>
      </c>
      <c r="I411" s="16">
        <v>0</v>
      </c>
      <c r="J411" s="16">
        <v>2</v>
      </c>
      <c r="K411" s="16">
        <v>2</v>
      </c>
      <c r="L411" s="16">
        <v>0</v>
      </c>
      <c r="M411" s="16">
        <v>0</v>
      </c>
      <c r="N411" s="16">
        <v>0</v>
      </c>
      <c r="O411" s="16">
        <v>0</v>
      </c>
      <c r="P411" s="16">
        <v>0</v>
      </c>
      <c r="Q411" s="15">
        <v>0</v>
      </c>
      <c r="R411" s="16">
        <v>0</v>
      </c>
      <c r="S411" s="16">
        <v>0</v>
      </c>
      <c r="T411" s="16">
        <v>0</v>
      </c>
      <c r="U411" s="15">
        <v>0</v>
      </c>
      <c r="V411" s="15">
        <v>0</v>
      </c>
      <c r="W411" s="15">
        <v>0</v>
      </c>
      <c r="X411" s="15">
        <v>1</v>
      </c>
      <c r="Y411" s="42">
        <v>0</v>
      </c>
      <c r="Z411" s="16">
        <f>VLOOKUP(F411,'[4]EJECUTADO 30 ABRIL'!E410:L1162,8,TRUE)</f>
        <v>0</v>
      </c>
      <c r="AA411" s="16"/>
      <c r="AB411" s="16"/>
      <c r="AC411" s="16"/>
      <c r="AD411" s="16"/>
      <c r="AE411" s="15">
        <v>1</v>
      </c>
      <c r="AF411" s="16"/>
      <c r="AG411" s="16"/>
      <c r="AH411" s="16"/>
      <c r="AI411" s="16"/>
      <c r="AJ411" s="16"/>
      <c r="AK411" s="16"/>
      <c r="AL411" s="19">
        <v>0</v>
      </c>
      <c r="AM411" s="20">
        <v>0</v>
      </c>
      <c r="AN411" s="21">
        <v>0</v>
      </c>
    </row>
    <row r="412" spans="1:40" ht="15" customHeight="1">
      <c r="A412" t="str">
        <f t="shared" si="6"/>
        <v>SECRETARIA TIC409</v>
      </c>
      <c r="B412" s="40" t="s">
        <v>852</v>
      </c>
      <c r="C412" s="25" t="s">
        <v>774</v>
      </c>
      <c r="D412" s="32" t="s">
        <v>903</v>
      </c>
      <c r="E412" s="23" t="s">
        <v>945</v>
      </c>
      <c r="F412" s="15">
        <v>409</v>
      </c>
      <c r="G412" s="16" t="s">
        <v>946</v>
      </c>
      <c r="H412" s="16" t="s">
        <v>947</v>
      </c>
      <c r="I412" s="16">
        <v>0</v>
      </c>
      <c r="J412" s="16">
        <v>7</v>
      </c>
      <c r="K412" s="16">
        <v>7</v>
      </c>
      <c r="L412" s="16">
        <v>0</v>
      </c>
      <c r="M412" s="16">
        <v>0</v>
      </c>
      <c r="N412" s="16">
        <v>0</v>
      </c>
      <c r="O412" s="16">
        <v>0</v>
      </c>
      <c r="P412" s="16">
        <v>0</v>
      </c>
      <c r="Q412" s="15">
        <v>4</v>
      </c>
      <c r="R412" s="16">
        <v>0</v>
      </c>
      <c r="S412" s="16">
        <v>7</v>
      </c>
      <c r="T412" s="16">
        <v>7</v>
      </c>
      <c r="U412" s="15">
        <v>7</v>
      </c>
      <c r="V412" s="15">
        <v>7</v>
      </c>
      <c r="W412" s="15">
        <v>7</v>
      </c>
      <c r="X412" s="15">
        <v>3</v>
      </c>
      <c r="Y412" s="15">
        <v>0</v>
      </c>
      <c r="Z412" s="16">
        <f>VLOOKUP(F412,'[4]EJECUTADO 30 ABRIL'!E411:L1163,8,TRUE)</f>
        <v>0</v>
      </c>
      <c r="AA412" s="16"/>
      <c r="AB412" s="16"/>
      <c r="AC412" s="16"/>
      <c r="AD412" s="16"/>
      <c r="AE412" s="15">
        <v>0</v>
      </c>
      <c r="AF412" s="16"/>
      <c r="AG412" s="16"/>
      <c r="AH412" s="16"/>
      <c r="AI412" s="16"/>
      <c r="AJ412" s="16"/>
      <c r="AK412" s="16"/>
      <c r="AL412" s="19">
        <v>7</v>
      </c>
      <c r="AM412" s="20">
        <v>0</v>
      </c>
      <c r="AN412" s="21">
        <v>1</v>
      </c>
    </row>
    <row r="413" spans="1:40" ht="15" customHeight="1">
      <c r="A413" t="str">
        <f t="shared" si="6"/>
        <v>SECRETARIA TIC410</v>
      </c>
      <c r="B413" s="40" t="s">
        <v>852</v>
      </c>
      <c r="C413" s="25" t="s">
        <v>774</v>
      </c>
      <c r="D413" s="32" t="s">
        <v>903</v>
      </c>
      <c r="E413" s="23" t="s">
        <v>945</v>
      </c>
      <c r="F413" s="15">
        <v>410</v>
      </c>
      <c r="G413" s="16" t="s">
        <v>948</v>
      </c>
      <c r="H413" s="16" t="s">
        <v>918</v>
      </c>
      <c r="I413" s="16">
        <v>0</v>
      </c>
      <c r="J413" s="16">
        <v>4</v>
      </c>
      <c r="K413" s="16">
        <v>4</v>
      </c>
      <c r="L413" s="16">
        <v>0</v>
      </c>
      <c r="M413" s="16">
        <v>0</v>
      </c>
      <c r="N413" s="16">
        <v>0</v>
      </c>
      <c r="O413" s="16">
        <v>0</v>
      </c>
      <c r="P413" s="16">
        <v>0</v>
      </c>
      <c r="Q413" s="15">
        <v>2</v>
      </c>
      <c r="R413" s="16">
        <v>0</v>
      </c>
      <c r="S413" s="16">
        <v>0</v>
      </c>
      <c r="T413" s="16">
        <v>0</v>
      </c>
      <c r="U413" s="15">
        <v>0</v>
      </c>
      <c r="V413" s="15">
        <v>2</v>
      </c>
      <c r="W413" s="15">
        <v>2</v>
      </c>
      <c r="X413" s="15">
        <v>2</v>
      </c>
      <c r="Y413" s="15">
        <v>0</v>
      </c>
      <c r="Z413" s="16">
        <f>VLOOKUP(F413,'[4]EJECUTADO 30 ABRIL'!E412:L1164,8,TRUE)</f>
        <v>0</v>
      </c>
      <c r="AA413" s="16"/>
      <c r="AB413" s="16"/>
      <c r="AC413" s="16"/>
      <c r="AD413" s="16"/>
      <c r="AE413" s="15">
        <v>0</v>
      </c>
      <c r="AF413" s="16"/>
      <c r="AG413" s="16"/>
      <c r="AH413" s="16"/>
      <c r="AI413" s="16"/>
      <c r="AJ413" s="16"/>
      <c r="AK413" s="16"/>
      <c r="AL413" s="19">
        <v>2</v>
      </c>
      <c r="AM413" s="20">
        <v>0</v>
      </c>
      <c r="AN413" s="21">
        <v>0.5</v>
      </c>
    </row>
    <row r="414" spans="1:40" ht="15" customHeight="1">
      <c r="A414" t="str">
        <f t="shared" si="6"/>
        <v>SECRETARIA DE DESARROLLO411</v>
      </c>
      <c r="B414" s="11" t="s">
        <v>208</v>
      </c>
      <c r="C414" s="25" t="s">
        <v>774</v>
      </c>
      <c r="D414" s="25" t="s">
        <v>949</v>
      </c>
      <c r="E414" s="25" t="s">
        <v>950</v>
      </c>
      <c r="F414" s="15">
        <v>411</v>
      </c>
      <c r="G414" s="16" t="s">
        <v>951</v>
      </c>
      <c r="H414" s="16" t="s">
        <v>952</v>
      </c>
      <c r="I414" s="16">
        <v>0</v>
      </c>
      <c r="J414" s="16">
        <v>1</v>
      </c>
      <c r="K414" s="16">
        <v>1</v>
      </c>
      <c r="L414" s="16">
        <v>0.5</v>
      </c>
      <c r="M414" s="16">
        <v>0</v>
      </c>
      <c r="N414" s="16">
        <v>0</v>
      </c>
      <c r="O414" s="16">
        <v>0</v>
      </c>
      <c r="P414" s="16">
        <v>1</v>
      </c>
      <c r="Q414" s="15">
        <v>0</v>
      </c>
      <c r="R414" s="16">
        <v>0</v>
      </c>
      <c r="S414" s="16">
        <v>0</v>
      </c>
      <c r="T414" s="16">
        <v>1</v>
      </c>
      <c r="U414" s="15">
        <v>1</v>
      </c>
      <c r="V414" s="15">
        <v>1</v>
      </c>
      <c r="W414" s="29">
        <v>1</v>
      </c>
      <c r="X414" s="15">
        <v>0</v>
      </c>
      <c r="Y414" s="15">
        <v>0</v>
      </c>
      <c r="Z414" s="16">
        <f>VLOOKUP(F414,'[4]EJECUTADO 30 ABRIL'!E413:L1165,8,TRUE)</f>
        <v>0</v>
      </c>
      <c r="AA414" s="16"/>
      <c r="AB414" s="16"/>
      <c r="AC414" s="16"/>
      <c r="AD414" s="16"/>
      <c r="AE414" s="16">
        <v>0</v>
      </c>
      <c r="AF414" s="16"/>
      <c r="AG414" s="16"/>
      <c r="AH414" s="16"/>
      <c r="AI414" s="16"/>
      <c r="AJ414" s="16"/>
      <c r="AK414" s="16"/>
      <c r="AL414" s="19">
        <v>2</v>
      </c>
      <c r="AM414" s="20" t="s">
        <v>89</v>
      </c>
      <c r="AN414" s="21">
        <v>1</v>
      </c>
    </row>
    <row r="415" spans="1:40" ht="15" customHeight="1">
      <c r="A415" t="str">
        <f t="shared" si="6"/>
        <v>SECRETARIA DE DESARROLLO412</v>
      </c>
      <c r="B415" s="11" t="s">
        <v>208</v>
      </c>
      <c r="C415" s="25" t="s">
        <v>774</v>
      </c>
      <c r="D415" s="25" t="s">
        <v>949</v>
      </c>
      <c r="E415" s="25" t="s">
        <v>950</v>
      </c>
      <c r="F415" s="15">
        <v>412</v>
      </c>
      <c r="G415" s="16" t="s">
        <v>953</v>
      </c>
      <c r="H415" s="16" t="s">
        <v>954</v>
      </c>
      <c r="I415" s="16">
        <v>80</v>
      </c>
      <c r="J415" s="16">
        <v>150</v>
      </c>
      <c r="K415" s="16">
        <v>70</v>
      </c>
      <c r="L415" s="16">
        <v>0</v>
      </c>
      <c r="M415" s="16">
        <v>0</v>
      </c>
      <c r="N415" s="16">
        <v>0</v>
      </c>
      <c r="O415" s="16">
        <v>0</v>
      </c>
      <c r="P415" s="16">
        <v>0</v>
      </c>
      <c r="Q415" s="15">
        <v>0</v>
      </c>
      <c r="R415" s="16">
        <v>0</v>
      </c>
      <c r="S415" s="16">
        <v>0</v>
      </c>
      <c r="T415" s="16">
        <v>0</v>
      </c>
      <c r="U415" s="15">
        <v>0</v>
      </c>
      <c r="V415" s="15">
        <v>0</v>
      </c>
      <c r="W415" s="29">
        <v>0</v>
      </c>
      <c r="X415" s="15">
        <v>60</v>
      </c>
      <c r="Y415" s="15">
        <v>0</v>
      </c>
      <c r="Z415" s="16">
        <f>VLOOKUP(F415,'[4]EJECUTADO 30 ABRIL'!E414:L1166,8,TRUE)</f>
        <v>0</v>
      </c>
      <c r="AA415" s="16"/>
      <c r="AB415" s="16"/>
      <c r="AC415" s="16"/>
      <c r="AD415" s="16"/>
      <c r="AE415" s="16">
        <v>10</v>
      </c>
      <c r="AF415" s="16"/>
      <c r="AG415" s="16"/>
      <c r="AH415" s="16"/>
      <c r="AI415" s="16"/>
      <c r="AJ415" s="16"/>
      <c r="AK415" s="16"/>
      <c r="AL415" s="19">
        <v>0</v>
      </c>
      <c r="AM415" s="20">
        <v>0</v>
      </c>
      <c r="AN415" s="21">
        <v>0</v>
      </c>
    </row>
    <row r="416" spans="1:40" ht="15" customHeight="1">
      <c r="A416" t="str">
        <f t="shared" si="6"/>
        <v>SECRETARIA DE DESARROLLO413</v>
      </c>
      <c r="B416" s="11" t="s">
        <v>208</v>
      </c>
      <c r="C416" s="25" t="s">
        <v>774</v>
      </c>
      <c r="D416" s="25" t="s">
        <v>949</v>
      </c>
      <c r="E416" s="25" t="s">
        <v>950</v>
      </c>
      <c r="F416" s="15">
        <v>413</v>
      </c>
      <c r="G416" s="16" t="s">
        <v>955</v>
      </c>
      <c r="H416" s="16" t="s">
        <v>956</v>
      </c>
      <c r="I416" s="16">
        <v>0</v>
      </c>
      <c r="J416" s="16">
        <v>3</v>
      </c>
      <c r="K416" s="16">
        <v>3</v>
      </c>
      <c r="L416" s="16">
        <v>2</v>
      </c>
      <c r="M416" s="16">
        <v>0</v>
      </c>
      <c r="N416" s="16">
        <v>1</v>
      </c>
      <c r="O416" s="16">
        <v>5</v>
      </c>
      <c r="P416" s="16">
        <v>5</v>
      </c>
      <c r="Q416" s="15">
        <v>0</v>
      </c>
      <c r="R416" s="16">
        <v>3</v>
      </c>
      <c r="S416" s="16">
        <v>3</v>
      </c>
      <c r="T416" s="16">
        <v>3</v>
      </c>
      <c r="U416" s="15">
        <v>3</v>
      </c>
      <c r="V416" s="15">
        <v>3</v>
      </c>
      <c r="W416" s="29">
        <v>3</v>
      </c>
      <c r="X416" s="15">
        <v>7</v>
      </c>
      <c r="Y416" s="15">
        <v>0</v>
      </c>
      <c r="Z416" s="16">
        <v>7</v>
      </c>
      <c r="AA416" s="16"/>
      <c r="AB416" s="16"/>
      <c r="AC416" s="16"/>
      <c r="AD416" s="16"/>
      <c r="AE416" s="16">
        <v>0</v>
      </c>
      <c r="AF416" s="16"/>
      <c r="AG416" s="16"/>
      <c r="AH416" s="16"/>
      <c r="AI416" s="16"/>
      <c r="AJ416" s="16"/>
      <c r="AK416" s="16"/>
      <c r="AL416" s="19">
        <v>15</v>
      </c>
      <c r="AM416" s="20">
        <v>1</v>
      </c>
      <c r="AN416" s="21">
        <v>1</v>
      </c>
    </row>
    <row r="417" spans="1:40" ht="15" customHeight="1">
      <c r="A417" t="str">
        <f t="shared" si="6"/>
        <v>SECRETARIA DE DESARROLLO414</v>
      </c>
      <c r="B417" s="11" t="s">
        <v>208</v>
      </c>
      <c r="C417" s="25" t="s">
        <v>774</v>
      </c>
      <c r="D417" s="25" t="s">
        <v>949</v>
      </c>
      <c r="E417" s="25" t="s">
        <v>950</v>
      </c>
      <c r="F417" s="15">
        <v>414</v>
      </c>
      <c r="G417" s="16" t="s">
        <v>957</v>
      </c>
      <c r="H417" s="16" t="s">
        <v>958</v>
      </c>
      <c r="I417" s="16">
        <v>0</v>
      </c>
      <c r="J417" s="16">
        <v>2</v>
      </c>
      <c r="K417" s="16">
        <v>2</v>
      </c>
      <c r="L417" s="16">
        <v>2</v>
      </c>
      <c r="M417" s="16">
        <v>0</v>
      </c>
      <c r="N417" s="16">
        <v>0</v>
      </c>
      <c r="O417" s="16">
        <v>2</v>
      </c>
      <c r="P417" s="16">
        <v>2</v>
      </c>
      <c r="Q417" s="15">
        <v>0</v>
      </c>
      <c r="R417" s="16">
        <v>1</v>
      </c>
      <c r="S417" s="16">
        <v>1</v>
      </c>
      <c r="T417" s="16">
        <v>1</v>
      </c>
      <c r="U417" s="15">
        <v>2</v>
      </c>
      <c r="V417" s="15">
        <v>2</v>
      </c>
      <c r="W417" s="29">
        <v>2</v>
      </c>
      <c r="X417" s="15">
        <v>0</v>
      </c>
      <c r="Y417" s="15">
        <v>0</v>
      </c>
      <c r="Z417" s="16">
        <f>VLOOKUP(F417,'[4]EJECUTADO 30 ABRIL'!E416:L1168,8,TRUE)</f>
        <v>0</v>
      </c>
      <c r="AA417" s="16"/>
      <c r="AB417" s="16"/>
      <c r="AC417" s="16"/>
      <c r="AD417" s="16"/>
      <c r="AE417" s="16">
        <v>0</v>
      </c>
      <c r="AF417" s="16"/>
      <c r="AG417" s="16"/>
      <c r="AH417" s="16"/>
      <c r="AI417" s="16"/>
      <c r="AJ417" s="16"/>
      <c r="AK417" s="16"/>
      <c r="AL417" s="19">
        <v>4</v>
      </c>
      <c r="AM417" s="20" t="s">
        <v>89</v>
      </c>
      <c r="AN417" s="21">
        <v>1</v>
      </c>
    </row>
    <row r="418" spans="1:40" ht="15" customHeight="1">
      <c r="A418" t="str">
        <f t="shared" si="6"/>
        <v>SECRETARIA DE DESARROLLO415</v>
      </c>
      <c r="B418" s="11" t="s">
        <v>208</v>
      </c>
      <c r="C418" s="25" t="s">
        <v>774</v>
      </c>
      <c r="D418" s="25" t="s">
        <v>949</v>
      </c>
      <c r="E418" s="25" t="s">
        <v>950</v>
      </c>
      <c r="F418" s="15">
        <v>415</v>
      </c>
      <c r="G418" s="16" t="s">
        <v>959</v>
      </c>
      <c r="H418" s="16" t="s">
        <v>960</v>
      </c>
      <c r="I418" s="16">
        <v>0</v>
      </c>
      <c r="J418" s="16">
        <v>3</v>
      </c>
      <c r="K418" s="16">
        <v>3</v>
      </c>
      <c r="L418" s="16">
        <v>2</v>
      </c>
      <c r="M418" s="16">
        <v>0</v>
      </c>
      <c r="N418" s="16">
        <v>0</v>
      </c>
      <c r="O418" s="16">
        <v>0</v>
      </c>
      <c r="P418" s="16">
        <v>2</v>
      </c>
      <c r="Q418" s="15">
        <v>1</v>
      </c>
      <c r="R418" s="16">
        <v>0</v>
      </c>
      <c r="S418" s="16">
        <v>1</v>
      </c>
      <c r="T418" s="16">
        <v>3</v>
      </c>
      <c r="U418" s="15">
        <v>3</v>
      </c>
      <c r="V418" s="15">
        <v>3</v>
      </c>
      <c r="W418" s="29">
        <v>3</v>
      </c>
      <c r="X418" s="15">
        <v>0</v>
      </c>
      <c r="Y418" s="15">
        <v>0</v>
      </c>
      <c r="Z418" s="16">
        <f>VLOOKUP(F418,'[4]EJECUTADO 30 ABRIL'!E417:L1169,8,TRUE)</f>
        <v>0</v>
      </c>
      <c r="AA418" s="16"/>
      <c r="AB418" s="16"/>
      <c r="AC418" s="16"/>
      <c r="AD418" s="16"/>
      <c r="AE418" s="16">
        <v>0</v>
      </c>
      <c r="AF418" s="16"/>
      <c r="AG418" s="16"/>
      <c r="AH418" s="16"/>
      <c r="AI418" s="16"/>
      <c r="AJ418" s="16"/>
      <c r="AK418" s="16"/>
      <c r="AL418" s="19">
        <v>5</v>
      </c>
      <c r="AM418" s="20" t="s">
        <v>89</v>
      </c>
      <c r="AN418" s="21">
        <v>1</v>
      </c>
    </row>
    <row r="419" spans="1:40" ht="15" customHeight="1">
      <c r="A419" t="str">
        <f t="shared" si="6"/>
        <v>SECRETARIA DE DESARROLLO416</v>
      </c>
      <c r="B419" s="11" t="s">
        <v>208</v>
      </c>
      <c r="C419" s="25" t="s">
        <v>774</v>
      </c>
      <c r="D419" s="25" t="s">
        <v>949</v>
      </c>
      <c r="E419" s="25" t="s">
        <v>950</v>
      </c>
      <c r="F419" s="15">
        <v>416</v>
      </c>
      <c r="G419" s="16" t="s">
        <v>961</v>
      </c>
      <c r="H419" s="16" t="s">
        <v>962</v>
      </c>
      <c r="I419" s="16">
        <v>0</v>
      </c>
      <c r="J419" s="16">
        <v>2</v>
      </c>
      <c r="K419" s="16">
        <v>2</v>
      </c>
      <c r="L419" s="16">
        <v>0</v>
      </c>
      <c r="M419" s="16">
        <v>0</v>
      </c>
      <c r="N419" s="16">
        <v>0</v>
      </c>
      <c r="O419" s="16">
        <v>0</v>
      </c>
      <c r="P419" s="16">
        <v>0</v>
      </c>
      <c r="Q419" s="15">
        <v>1</v>
      </c>
      <c r="R419" s="16">
        <v>0</v>
      </c>
      <c r="S419" s="16">
        <v>1</v>
      </c>
      <c r="T419" s="16">
        <v>2</v>
      </c>
      <c r="U419" s="15">
        <v>2</v>
      </c>
      <c r="V419" s="15">
        <v>2</v>
      </c>
      <c r="W419" s="29">
        <v>2</v>
      </c>
      <c r="X419" s="15">
        <v>0</v>
      </c>
      <c r="Y419" s="15">
        <v>0</v>
      </c>
      <c r="Z419" s="16">
        <f>VLOOKUP(F419,'[4]EJECUTADO 30 ABRIL'!E418:L1170,8,TRUE)</f>
        <v>0</v>
      </c>
      <c r="AA419" s="16"/>
      <c r="AB419" s="16"/>
      <c r="AC419" s="16"/>
      <c r="AD419" s="16"/>
      <c r="AE419" s="16">
        <v>0</v>
      </c>
      <c r="AF419" s="16"/>
      <c r="AG419" s="16"/>
      <c r="AH419" s="16"/>
      <c r="AI419" s="16"/>
      <c r="AJ419" s="16"/>
      <c r="AK419" s="16"/>
      <c r="AL419" s="19">
        <v>2</v>
      </c>
      <c r="AM419" s="20" t="s">
        <v>89</v>
      </c>
      <c r="AN419" s="21">
        <v>1</v>
      </c>
    </row>
    <row r="420" spans="1:40" ht="15" customHeight="1">
      <c r="A420" t="str">
        <f t="shared" si="6"/>
        <v>SECRETARIA DE DESARROLLO417</v>
      </c>
      <c r="B420" s="11" t="s">
        <v>208</v>
      </c>
      <c r="C420" s="25" t="s">
        <v>774</v>
      </c>
      <c r="D420" s="25" t="s">
        <v>949</v>
      </c>
      <c r="E420" s="25" t="s">
        <v>950</v>
      </c>
      <c r="F420" s="15">
        <v>417</v>
      </c>
      <c r="G420" s="16" t="s">
        <v>963</v>
      </c>
      <c r="H420" s="16" t="s">
        <v>964</v>
      </c>
      <c r="I420" s="16">
        <v>0</v>
      </c>
      <c r="J420" s="16">
        <v>1</v>
      </c>
      <c r="K420" s="16">
        <v>1</v>
      </c>
      <c r="L420" s="16">
        <v>0</v>
      </c>
      <c r="M420" s="16">
        <v>0</v>
      </c>
      <c r="N420" s="16">
        <v>0</v>
      </c>
      <c r="O420" s="16">
        <v>0</v>
      </c>
      <c r="P420" s="16">
        <v>0</v>
      </c>
      <c r="Q420" s="15">
        <v>1</v>
      </c>
      <c r="R420" s="16">
        <v>0</v>
      </c>
      <c r="S420" s="16">
        <v>0</v>
      </c>
      <c r="T420" s="16">
        <v>0</v>
      </c>
      <c r="U420" s="15">
        <v>1</v>
      </c>
      <c r="V420" s="15">
        <v>1</v>
      </c>
      <c r="W420" s="29">
        <v>1</v>
      </c>
      <c r="X420" s="15">
        <v>0</v>
      </c>
      <c r="Y420" s="15">
        <v>0</v>
      </c>
      <c r="Z420" s="16">
        <f>VLOOKUP(F420,'[4]EJECUTADO 30 ABRIL'!E419:L1171,8,TRUE)</f>
        <v>0</v>
      </c>
      <c r="AA420" s="16"/>
      <c r="AB420" s="16"/>
      <c r="AC420" s="16"/>
      <c r="AD420" s="16"/>
      <c r="AE420" s="16">
        <v>0</v>
      </c>
      <c r="AF420" s="16"/>
      <c r="AG420" s="16"/>
      <c r="AH420" s="16"/>
      <c r="AI420" s="16"/>
      <c r="AJ420" s="16"/>
      <c r="AK420" s="16"/>
      <c r="AL420" s="19">
        <v>1</v>
      </c>
      <c r="AM420" s="20" t="s">
        <v>89</v>
      </c>
      <c r="AN420" s="21">
        <v>1</v>
      </c>
    </row>
    <row r="421" spans="1:40" ht="15" customHeight="1">
      <c r="A421" t="str">
        <f t="shared" si="6"/>
        <v>SECRETARIA DE DESARROLLO418</v>
      </c>
      <c r="B421" s="11" t="s">
        <v>208</v>
      </c>
      <c r="C421" s="25" t="s">
        <v>774</v>
      </c>
      <c r="D421" s="25" t="s">
        <v>949</v>
      </c>
      <c r="E421" s="23" t="s">
        <v>965</v>
      </c>
      <c r="F421" s="15">
        <v>418</v>
      </c>
      <c r="G421" s="16" t="s">
        <v>966</v>
      </c>
      <c r="H421" s="16" t="s">
        <v>967</v>
      </c>
      <c r="I421" s="16">
        <v>0</v>
      </c>
      <c r="J421" s="16">
        <v>2</v>
      </c>
      <c r="K421" s="16">
        <v>2</v>
      </c>
      <c r="L421" s="16">
        <v>0</v>
      </c>
      <c r="M421" s="16">
        <v>0</v>
      </c>
      <c r="N421" s="16">
        <v>0</v>
      </c>
      <c r="O421" s="16">
        <v>0</v>
      </c>
      <c r="P421" s="16">
        <v>0</v>
      </c>
      <c r="Q421" s="15">
        <v>1</v>
      </c>
      <c r="R421" s="16">
        <v>0</v>
      </c>
      <c r="S421" s="16">
        <v>0</v>
      </c>
      <c r="T421" s="16">
        <v>1</v>
      </c>
      <c r="U421" s="15">
        <v>4</v>
      </c>
      <c r="V421" s="15">
        <v>4</v>
      </c>
      <c r="W421" s="29">
        <v>4</v>
      </c>
      <c r="X421" s="15">
        <v>0</v>
      </c>
      <c r="Y421" s="15">
        <v>0</v>
      </c>
      <c r="Z421" s="16">
        <f>VLOOKUP(F421,'[4]EJECUTADO 30 ABRIL'!E420:L1172,8,TRUE)</f>
        <v>0</v>
      </c>
      <c r="AA421" s="16"/>
      <c r="AB421" s="16"/>
      <c r="AC421" s="16"/>
      <c r="AD421" s="16"/>
      <c r="AE421" s="16">
        <v>0</v>
      </c>
      <c r="AF421" s="16"/>
      <c r="AG421" s="16"/>
      <c r="AH421" s="16"/>
      <c r="AI421" s="16"/>
      <c r="AJ421" s="16"/>
      <c r="AK421" s="16"/>
      <c r="AL421" s="19">
        <v>4</v>
      </c>
      <c r="AM421" s="20" t="s">
        <v>89</v>
      </c>
      <c r="AN421" s="21">
        <v>1</v>
      </c>
    </row>
    <row r="422" spans="1:40" ht="15" customHeight="1">
      <c r="A422" t="str">
        <f t="shared" si="6"/>
        <v>SECRETARIA DE DESARROLLO419</v>
      </c>
      <c r="B422" s="11" t="s">
        <v>208</v>
      </c>
      <c r="C422" s="25" t="s">
        <v>774</v>
      </c>
      <c r="D422" s="25" t="s">
        <v>949</v>
      </c>
      <c r="E422" s="23" t="s">
        <v>965</v>
      </c>
      <c r="F422" s="15">
        <v>419</v>
      </c>
      <c r="G422" s="16" t="s">
        <v>968</v>
      </c>
      <c r="H422" s="16" t="s">
        <v>969</v>
      </c>
      <c r="I422" s="16">
        <v>0</v>
      </c>
      <c r="J422" s="16">
        <v>2</v>
      </c>
      <c r="K422" s="16">
        <v>2</v>
      </c>
      <c r="L422" s="16">
        <v>1</v>
      </c>
      <c r="M422" s="16">
        <v>0</v>
      </c>
      <c r="N422" s="16">
        <v>0</v>
      </c>
      <c r="O422" s="16">
        <v>0</v>
      </c>
      <c r="P422" s="16">
        <v>1</v>
      </c>
      <c r="Q422" s="15">
        <v>1</v>
      </c>
      <c r="R422" s="16">
        <v>0</v>
      </c>
      <c r="S422" s="16">
        <v>1</v>
      </c>
      <c r="T422" s="16">
        <v>1</v>
      </c>
      <c r="U422" s="15">
        <v>2</v>
      </c>
      <c r="V422" s="15">
        <v>2</v>
      </c>
      <c r="W422" s="29">
        <v>2</v>
      </c>
      <c r="X422" s="15">
        <v>0</v>
      </c>
      <c r="Y422" s="15">
        <v>0</v>
      </c>
      <c r="Z422" s="16">
        <f>VLOOKUP(F422,'[4]EJECUTADO 30 ABRIL'!E421:L1173,8,TRUE)</f>
        <v>0</v>
      </c>
      <c r="AA422" s="16"/>
      <c r="AB422" s="16"/>
      <c r="AC422" s="16"/>
      <c r="AD422" s="16"/>
      <c r="AE422" s="16">
        <v>0</v>
      </c>
      <c r="AF422" s="16"/>
      <c r="AG422" s="16"/>
      <c r="AH422" s="16"/>
      <c r="AI422" s="16"/>
      <c r="AJ422" s="16"/>
      <c r="AK422" s="16"/>
      <c r="AL422" s="19">
        <v>3</v>
      </c>
      <c r="AM422" s="20" t="s">
        <v>89</v>
      </c>
      <c r="AN422" s="21">
        <v>1</v>
      </c>
    </row>
    <row r="423" spans="1:40" ht="15" customHeight="1">
      <c r="A423" t="str">
        <f t="shared" si="6"/>
        <v>SECRETARIA DE DESARROLLO420</v>
      </c>
      <c r="B423" s="11" t="s">
        <v>208</v>
      </c>
      <c r="C423" s="25" t="s">
        <v>774</v>
      </c>
      <c r="D423" s="25" t="s">
        <v>949</v>
      </c>
      <c r="E423" s="23" t="s">
        <v>965</v>
      </c>
      <c r="F423" s="15">
        <v>420</v>
      </c>
      <c r="G423" s="16" t="s">
        <v>970</v>
      </c>
      <c r="H423" s="16" t="s">
        <v>971</v>
      </c>
      <c r="I423" s="16">
        <v>0</v>
      </c>
      <c r="J423" s="16">
        <v>100</v>
      </c>
      <c r="K423" s="16">
        <v>100</v>
      </c>
      <c r="L423" s="16">
        <v>50</v>
      </c>
      <c r="M423" s="16">
        <v>0</v>
      </c>
      <c r="N423" s="16">
        <v>300</v>
      </c>
      <c r="O423" s="16">
        <v>300</v>
      </c>
      <c r="P423" s="16">
        <v>60</v>
      </c>
      <c r="Q423" s="15">
        <v>25</v>
      </c>
      <c r="R423" s="16">
        <v>0</v>
      </c>
      <c r="S423" s="16">
        <v>100</v>
      </c>
      <c r="T423" s="16">
        <v>100</v>
      </c>
      <c r="U423" s="15">
        <v>100</v>
      </c>
      <c r="V423" s="15">
        <v>100</v>
      </c>
      <c r="W423" s="29">
        <v>100</v>
      </c>
      <c r="X423" s="15">
        <v>100</v>
      </c>
      <c r="Y423" s="15">
        <v>0</v>
      </c>
      <c r="Z423" s="16">
        <f>VLOOKUP(F423,'[4]EJECUTADO 30 ABRIL'!E422:L1174,8,TRUE)</f>
        <v>0</v>
      </c>
      <c r="AA423" s="16"/>
      <c r="AB423" s="16"/>
      <c r="AC423" s="16"/>
      <c r="AD423" s="16"/>
      <c r="AE423" s="16">
        <v>0</v>
      </c>
      <c r="AF423" s="16"/>
      <c r="AG423" s="16"/>
      <c r="AH423" s="16"/>
      <c r="AI423" s="16"/>
      <c r="AJ423" s="16"/>
      <c r="AK423" s="16"/>
      <c r="AL423" s="19">
        <v>160</v>
      </c>
      <c r="AM423" s="20">
        <v>0</v>
      </c>
      <c r="AN423" s="21">
        <v>1</v>
      </c>
    </row>
    <row r="424" spans="1:40" ht="15" customHeight="1">
      <c r="A424" t="str">
        <f t="shared" si="6"/>
        <v>SECRETARIA DE DESARROLLO421</v>
      </c>
      <c r="B424" s="11" t="s">
        <v>208</v>
      </c>
      <c r="C424" s="25" t="s">
        <v>774</v>
      </c>
      <c r="D424" s="25" t="s">
        <v>949</v>
      </c>
      <c r="E424" s="23" t="s">
        <v>965</v>
      </c>
      <c r="F424" s="15">
        <v>421</v>
      </c>
      <c r="G424" s="16" t="s">
        <v>972</v>
      </c>
      <c r="H424" s="16" t="s">
        <v>973</v>
      </c>
      <c r="I424" s="16">
        <v>0</v>
      </c>
      <c r="J424" s="16">
        <v>3</v>
      </c>
      <c r="K424" s="16">
        <v>3</v>
      </c>
      <c r="L424" s="16">
        <v>1</v>
      </c>
      <c r="M424" s="16">
        <v>0</v>
      </c>
      <c r="N424" s="16">
        <v>1</v>
      </c>
      <c r="O424" s="16">
        <v>1</v>
      </c>
      <c r="P424" s="16">
        <v>1</v>
      </c>
      <c r="Q424" s="15">
        <v>1</v>
      </c>
      <c r="R424" s="16">
        <v>1</v>
      </c>
      <c r="S424" s="16">
        <v>1</v>
      </c>
      <c r="T424" s="16">
        <v>1</v>
      </c>
      <c r="U424" s="15">
        <v>4</v>
      </c>
      <c r="V424" s="15">
        <v>4</v>
      </c>
      <c r="W424" s="29">
        <v>4</v>
      </c>
      <c r="X424" s="15">
        <v>5</v>
      </c>
      <c r="Y424" s="15">
        <v>0</v>
      </c>
      <c r="Z424" s="16">
        <f>VLOOKUP(F424,'[4]EJECUTADO 30 ABRIL'!E423:L1175,8,TRUE)</f>
        <v>0</v>
      </c>
      <c r="AA424" s="16"/>
      <c r="AB424" s="16"/>
      <c r="AC424" s="16"/>
      <c r="AD424" s="16"/>
      <c r="AE424" s="16">
        <v>0</v>
      </c>
      <c r="AF424" s="16"/>
      <c r="AG424" s="16"/>
      <c r="AH424" s="16"/>
      <c r="AI424" s="16"/>
      <c r="AJ424" s="16"/>
      <c r="AK424" s="16"/>
      <c r="AL424" s="19">
        <v>5</v>
      </c>
      <c r="AM424" s="20">
        <v>0</v>
      </c>
      <c r="AN424" s="21">
        <v>1</v>
      </c>
    </row>
    <row r="425" spans="1:40" ht="15" customHeight="1">
      <c r="A425" t="str">
        <f t="shared" si="6"/>
        <v>SECRETARIA DE DESARROLLO422</v>
      </c>
      <c r="B425" s="11" t="s">
        <v>208</v>
      </c>
      <c r="C425" s="25" t="s">
        <v>774</v>
      </c>
      <c r="D425" s="25" t="s">
        <v>949</v>
      </c>
      <c r="E425" s="23" t="s">
        <v>965</v>
      </c>
      <c r="F425" s="15">
        <v>422</v>
      </c>
      <c r="G425" s="16" t="s">
        <v>974</v>
      </c>
      <c r="H425" s="16" t="s">
        <v>975</v>
      </c>
      <c r="I425" s="16">
        <v>0</v>
      </c>
      <c r="J425" s="16">
        <v>1</v>
      </c>
      <c r="K425" s="16">
        <v>1</v>
      </c>
      <c r="L425" s="16">
        <v>0</v>
      </c>
      <c r="M425" s="16">
        <v>0</v>
      </c>
      <c r="N425" s="16">
        <v>0</v>
      </c>
      <c r="O425" s="16">
        <v>0</v>
      </c>
      <c r="P425" s="16">
        <v>0</v>
      </c>
      <c r="Q425" s="15">
        <v>1</v>
      </c>
      <c r="R425" s="16">
        <v>0</v>
      </c>
      <c r="S425" s="16">
        <v>0</v>
      </c>
      <c r="T425" s="16">
        <v>1</v>
      </c>
      <c r="U425" s="15">
        <v>1</v>
      </c>
      <c r="V425" s="15">
        <v>1</v>
      </c>
      <c r="W425" s="29">
        <v>1</v>
      </c>
      <c r="X425" s="15">
        <v>0</v>
      </c>
      <c r="Y425" s="15">
        <v>0</v>
      </c>
      <c r="Z425" s="16">
        <f>VLOOKUP(F425,'[4]EJECUTADO 30 ABRIL'!E424:L1176,8,TRUE)</f>
        <v>0</v>
      </c>
      <c r="AA425" s="16"/>
      <c r="AB425" s="16"/>
      <c r="AC425" s="16"/>
      <c r="AD425" s="16"/>
      <c r="AE425" s="16">
        <v>0</v>
      </c>
      <c r="AF425" s="16"/>
      <c r="AG425" s="16"/>
      <c r="AH425" s="16"/>
      <c r="AI425" s="16"/>
      <c r="AJ425" s="16"/>
      <c r="AK425" s="16"/>
      <c r="AL425" s="19">
        <v>1</v>
      </c>
      <c r="AM425" s="20" t="s">
        <v>89</v>
      </c>
      <c r="AN425" s="21">
        <v>1</v>
      </c>
    </row>
    <row r="426" spans="1:40" ht="15" customHeight="1">
      <c r="A426" t="str">
        <f t="shared" si="6"/>
        <v>SECRETARIA DE DESARROLLO423</v>
      </c>
      <c r="B426" s="11" t="s">
        <v>208</v>
      </c>
      <c r="C426" s="25" t="s">
        <v>774</v>
      </c>
      <c r="D426" s="25" t="s">
        <v>949</v>
      </c>
      <c r="E426" s="23" t="s">
        <v>965</v>
      </c>
      <c r="F426" s="15">
        <v>423</v>
      </c>
      <c r="G426" s="16" t="s">
        <v>976</v>
      </c>
      <c r="H426" s="16" t="s">
        <v>977</v>
      </c>
      <c r="I426" s="16">
        <v>0</v>
      </c>
      <c r="J426" s="16">
        <v>2</v>
      </c>
      <c r="K426" s="16">
        <v>2</v>
      </c>
      <c r="L426" s="16">
        <v>0</v>
      </c>
      <c r="M426" s="16">
        <v>0</v>
      </c>
      <c r="N426" s="16">
        <v>0</v>
      </c>
      <c r="O426" s="16">
        <v>0</v>
      </c>
      <c r="P426" s="16">
        <v>0</v>
      </c>
      <c r="Q426" s="15">
        <v>0</v>
      </c>
      <c r="R426" s="16">
        <v>0</v>
      </c>
      <c r="S426" s="16">
        <v>0</v>
      </c>
      <c r="T426" s="16">
        <v>0</v>
      </c>
      <c r="U426" s="15">
        <v>0.25</v>
      </c>
      <c r="V426" s="15">
        <v>0.25</v>
      </c>
      <c r="W426" s="29">
        <v>2</v>
      </c>
      <c r="X426" s="15">
        <v>1</v>
      </c>
      <c r="Y426" s="15">
        <v>0</v>
      </c>
      <c r="Z426" s="16">
        <f>VLOOKUP(F426,'[4]EJECUTADO 30 ABRIL'!E425:L1177,8,TRUE)</f>
        <v>0</v>
      </c>
      <c r="AA426" s="16"/>
      <c r="AB426" s="16"/>
      <c r="AC426" s="16"/>
      <c r="AD426" s="16"/>
      <c r="AE426" s="16">
        <v>1</v>
      </c>
      <c r="AF426" s="16"/>
      <c r="AG426" s="16"/>
      <c r="AH426" s="16"/>
      <c r="AI426" s="16"/>
      <c r="AJ426" s="16"/>
      <c r="AK426" s="16"/>
      <c r="AL426" s="19">
        <v>2</v>
      </c>
      <c r="AM426" s="20">
        <v>0</v>
      </c>
      <c r="AN426" s="21">
        <v>1</v>
      </c>
    </row>
    <row r="427" spans="1:40" ht="15" customHeight="1">
      <c r="A427" t="str">
        <f t="shared" si="6"/>
        <v>SECRETARIA DE DESARROLLO424</v>
      </c>
      <c r="B427" s="11" t="s">
        <v>208</v>
      </c>
      <c r="C427" s="25" t="s">
        <v>774</v>
      </c>
      <c r="D427" s="25" t="s">
        <v>949</v>
      </c>
      <c r="E427" s="23" t="s">
        <v>965</v>
      </c>
      <c r="F427" s="15">
        <v>424</v>
      </c>
      <c r="G427" s="16" t="s">
        <v>978</v>
      </c>
      <c r="H427" s="16" t="s">
        <v>979</v>
      </c>
      <c r="I427" s="16">
        <v>0</v>
      </c>
      <c r="J427" s="16">
        <v>1</v>
      </c>
      <c r="K427" s="16">
        <v>1</v>
      </c>
      <c r="L427" s="16">
        <v>0</v>
      </c>
      <c r="M427" s="16">
        <v>0</v>
      </c>
      <c r="N427" s="16">
        <v>0</v>
      </c>
      <c r="O427" s="16">
        <v>0</v>
      </c>
      <c r="P427" s="16">
        <v>0</v>
      </c>
      <c r="Q427" s="15">
        <v>0</v>
      </c>
      <c r="R427" s="16">
        <v>0</v>
      </c>
      <c r="S427" s="16">
        <v>0</v>
      </c>
      <c r="T427" s="16">
        <v>0</v>
      </c>
      <c r="U427" s="15">
        <v>0.25</v>
      </c>
      <c r="V427" s="15">
        <v>1</v>
      </c>
      <c r="W427" s="29">
        <v>1</v>
      </c>
      <c r="X427" s="15">
        <v>1</v>
      </c>
      <c r="Y427" s="15">
        <v>0</v>
      </c>
      <c r="Z427" s="16">
        <f>VLOOKUP(F427,'[4]EJECUTADO 30 ABRIL'!E426:L1178,8,TRUE)</f>
        <v>0</v>
      </c>
      <c r="AA427" s="16"/>
      <c r="AB427" s="16"/>
      <c r="AC427" s="16"/>
      <c r="AD427" s="16"/>
      <c r="AE427" s="16">
        <v>1</v>
      </c>
      <c r="AF427" s="16"/>
      <c r="AG427" s="16"/>
      <c r="AH427" s="16"/>
      <c r="AI427" s="16"/>
      <c r="AJ427" s="16"/>
      <c r="AK427" s="16"/>
      <c r="AL427" s="19">
        <v>1</v>
      </c>
      <c r="AM427" s="20">
        <v>0</v>
      </c>
      <c r="AN427" s="21">
        <v>1</v>
      </c>
    </row>
    <row r="428" spans="1:40" ht="15" customHeight="1">
      <c r="A428" t="str">
        <f t="shared" si="6"/>
        <v>SECRETARIA DE DESARROLLO425</v>
      </c>
      <c r="B428" s="11" t="s">
        <v>208</v>
      </c>
      <c r="C428" s="25" t="s">
        <v>774</v>
      </c>
      <c r="D428" s="32" t="s">
        <v>980</v>
      </c>
      <c r="E428" s="25" t="s">
        <v>981</v>
      </c>
      <c r="F428" s="15">
        <v>425</v>
      </c>
      <c r="G428" s="16" t="s">
        <v>982</v>
      </c>
      <c r="H428" s="16" t="s">
        <v>983</v>
      </c>
      <c r="I428" s="16">
        <v>0</v>
      </c>
      <c r="J428" s="16">
        <v>1</v>
      </c>
      <c r="K428" s="16">
        <v>1</v>
      </c>
      <c r="L428" s="16">
        <v>1</v>
      </c>
      <c r="M428" s="16">
        <v>0</v>
      </c>
      <c r="N428" s="16">
        <v>1</v>
      </c>
      <c r="O428" s="16">
        <v>1</v>
      </c>
      <c r="P428" s="16">
        <v>1</v>
      </c>
      <c r="Q428" s="15">
        <v>0</v>
      </c>
      <c r="R428" s="16">
        <v>0</v>
      </c>
      <c r="S428" s="16">
        <v>0</v>
      </c>
      <c r="T428" s="16">
        <v>1</v>
      </c>
      <c r="U428" s="15">
        <v>1</v>
      </c>
      <c r="V428" s="15">
        <v>1</v>
      </c>
      <c r="W428" s="29">
        <v>1</v>
      </c>
      <c r="X428" s="15">
        <v>0</v>
      </c>
      <c r="Y428" s="15">
        <v>0</v>
      </c>
      <c r="Z428" s="16">
        <f>VLOOKUP(F428,'[4]EJECUTADO 30 ABRIL'!E427:L1179,8,TRUE)</f>
        <v>0</v>
      </c>
      <c r="AA428" s="16"/>
      <c r="AB428" s="16"/>
      <c r="AC428" s="16"/>
      <c r="AD428" s="16"/>
      <c r="AE428" s="16">
        <v>0</v>
      </c>
      <c r="AF428" s="16"/>
      <c r="AG428" s="16"/>
      <c r="AH428" s="16"/>
      <c r="AI428" s="16"/>
      <c r="AJ428" s="16"/>
      <c r="AK428" s="16"/>
      <c r="AL428" s="19">
        <v>2</v>
      </c>
      <c r="AM428" s="20" t="s">
        <v>89</v>
      </c>
      <c r="AN428" s="21">
        <v>1</v>
      </c>
    </row>
    <row r="429" spans="1:40" ht="15" customHeight="1">
      <c r="A429" t="str">
        <f t="shared" si="6"/>
        <v>SECRETARIA DE DESARROLLO426</v>
      </c>
      <c r="B429" s="11" t="s">
        <v>208</v>
      </c>
      <c r="C429" s="25" t="s">
        <v>774</v>
      </c>
      <c r="D429" s="32" t="s">
        <v>980</v>
      </c>
      <c r="E429" s="25" t="s">
        <v>981</v>
      </c>
      <c r="F429" s="15">
        <v>426</v>
      </c>
      <c r="G429" s="16" t="s">
        <v>984</v>
      </c>
      <c r="H429" s="16" t="s">
        <v>985</v>
      </c>
      <c r="I429" s="16">
        <v>0</v>
      </c>
      <c r="J429" s="16">
        <v>3</v>
      </c>
      <c r="K429" s="16">
        <v>3</v>
      </c>
      <c r="L429" s="16">
        <v>1</v>
      </c>
      <c r="M429" s="16">
        <v>0</v>
      </c>
      <c r="N429" s="16">
        <v>1</v>
      </c>
      <c r="O429" s="16">
        <v>1</v>
      </c>
      <c r="P429" s="16">
        <v>1</v>
      </c>
      <c r="Q429" s="15">
        <v>1</v>
      </c>
      <c r="R429" s="16">
        <v>0</v>
      </c>
      <c r="S429" s="16">
        <v>1</v>
      </c>
      <c r="T429" s="16">
        <v>2</v>
      </c>
      <c r="U429" s="15">
        <v>3</v>
      </c>
      <c r="V429" s="15">
        <v>3</v>
      </c>
      <c r="W429" s="29">
        <v>3</v>
      </c>
      <c r="X429" s="15">
        <v>0</v>
      </c>
      <c r="Y429" s="15">
        <v>0</v>
      </c>
      <c r="Z429" s="16">
        <f>VLOOKUP(F429,'[4]EJECUTADO 30 ABRIL'!E428:L1180,8,TRUE)</f>
        <v>0</v>
      </c>
      <c r="AA429" s="16"/>
      <c r="AB429" s="16"/>
      <c r="AC429" s="16"/>
      <c r="AD429" s="16"/>
      <c r="AE429" s="16">
        <v>0</v>
      </c>
      <c r="AF429" s="16"/>
      <c r="AG429" s="16"/>
      <c r="AH429" s="16"/>
      <c r="AI429" s="16"/>
      <c r="AJ429" s="16"/>
      <c r="AK429" s="16"/>
      <c r="AL429" s="19">
        <v>4</v>
      </c>
      <c r="AM429" s="20" t="s">
        <v>89</v>
      </c>
      <c r="AN429" s="21">
        <v>1</v>
      </c>
    </row>
    <row r="430" spans="1:40" ht="15" customHeight="1">
      <c r="A430" t="str">
        <f t="shared" si="6"/>
        <v>SECRETARIA DE DESARROLLO427</v>
      </c>
      <c r="B430" s="11" t="s">
        <v>208</v>
      </c>
      <c r="C430" s="25" t="s">
        <v>774</v>
      </c>
      <c r="D430" s="32" t="s">
        <v>980</v>
      </c>
      <c r="E430" s="25" t="s">
        <v>981</v>
      </c>
      <c r="F430" s="15">
        <v>427</v>
      </c>
      <c r="G430" s="16" t="s">
        <v>986</v>
      </c>
      <c r="H430" s="16" t="s">
        <v>987</v>
      </c>
      <c r="I430" s="16">
        <v>0</v>
      </c>
      <c r="J430" s="16">
        <v>6</v>
      </c>
      <c r="K430" s="16">
        <v>6</v>
      </c>
      <c r="L430" s="16">
        <v>0</v>
      </c>
      <c r="M430" s="16">
        <v>0</v>
      </c>
      <c r="N430" s="16">
        <v>0</v>
      </c>
      <c r="O430" s="16">
        <v>0</v>
      </c>
      <c r="P430" s="16">
        <v>1</v>
      </c>
      <c r="Q430" s="15">
        <v>2</v>
      </c>
      <c r="R430" s="16">
        <v>0</v>
      </c>
      <c r="S430" s="16">
        <v>0</v>
      </c>
      <c r="T430" s="16">
        <v>3</v>
      </c>
      <c r="U430" s="15">
        <v>5</v>
      </c>
      <c r="V430" s="15">
        <v>5</v>
      </c>
      <c r="W430" s="29">
        <v>6</v>
      </c>
      <c r="X430" s="15">
        <v>0</v>
      </c>
      <c r="Y430" s="15">
        <v>0</v>
      </c>
      <c r="Z430" s="16">
        <f>VLOOKUP(F430,'[4]EJECUTADO 30 ABRIL'!E429:L1181,8,TRUE)</f>
        <v>0</v>
      </c>
      <c r="AA430" s="16"/>
      <c r="AB430" s="16"/>
      <c r="AC430" s="16"/>
      <c r="AD430" s="16"/>
      <c r="AE430" s="16">
        <v>0</v>
      </c>
      <c r="AF430" s="16"/>
      <c r="AG430" s="16"/>
      <c r="AH430" s="16"/>
      <c r="AI430" s="16"/>
      <c r="AJ430" s="16"/>
      <c r="AK430" s="16"/>
      <c r="AL430" s="19">
        <v>7</v>
      </c>
      <c r="AM430" s="20" t="s">
        <v>89</v>
      </c>
      <c r="AN430" s="21">
        <v>1</v>
      </c>
    </row>
    <row r="431" spans="1:40" ht="15" customHeight="1">
      <c r="A431" t="str">
        <f t="shared" si="6"/>
        <v>SECRETARIA DE DESARROLLO428</v>
      </c>
      <c r="B431" s="11" t="s">
        <v>208</v>
      </c>
      <c r="C431" s="25" t="s">
        <v>774</v>
      </c>
      <c r="D431" s="32" t="s">
        <v>980</v>
      </c>
      <c r="E431" s="25" t="s">
        <v>981</v>
      </c>
      <c r="F431" s="15">
        <v>428</v>
      </c>
      <c r="G431" s="16" t="s">
        <v>988</v>
      </c>
      <c r="H431" s="16" t="s">
        <v>989</v>
      </c>
      <c r="I431" s="16">
        <v>0</v>
      </c>
      <c r="J431" s="16">
        <v>300</v>
      </c>
      <c r="K431" s="16">
        <v>300</v>
      </c>
      <c r="L431" s="16">
        <v>100</v>
      </c>
      <c r="M431" s="16">
        <v>0</v>
      </c>
      <c r="N431" s="16">
        <v>93</v>
      </c>
      <c r="O431" s="16">
        <v>608</v>
      </c>
      <c r="P431" s="16">
        <v>208</v>
      </c>
      <c r="Q431" s="15">
        <v>50</v>
      </c>
      <c r="R431" s="16">
        <v>0</v>
      </c>
      <c r="S431" s="16">
        <v>300</v>
      </c>
      <c r="T431" s="16">
        <v>608</v>
      </c>
      <c r="U431" s="15">
        <v>608</v>
      </c>
      <c r="V431" s="15">
        <v>608</v>
      </c>
      <c r="W431" s="29">
        <v>608</v>
      </c>
      <c r="X431" s="15">
        <v>0</v>
      </c>
      <c r="Y431" s="15">
        <v>0</v>
      </c>
      <c r="Z431" s="16">
        <f>VLOOKUP(F431,'[4]EJECUTADO 30 ABRIL'!E430:L1182,8,TRUE)</f>
        <v>0</v>
      </c>
      <c r="AA431" s="16"/>
      <c r="AB431" s="16"/>
      <c r="AC431" s="16"/>
      <c r="AD431" s="16"/>
      <c r="AE431" s="16">
        <v>0</v>
      </c>
      <c r="AF431" s="16"/>
      <c r="AG431" s="16"/>
      <c r="AH431" s="16"/>
      <c r="AI431" s="16"/>
      <c r="AJ431" s="16"/>
      <c r="AK431" s="16"/>
      <c r="AL431" s="19">
        <v>816</v>
      </c>
      <c r="AM431" s="20" t="s">
        <v>89</v>
      </c>
      <c r="AN431" s="21">
        <v>1</v>
      </c>
    </row>
    <row r="432" spans="1:40" ht="15" customHeight="1">
      <c r="A432" t="str">
        <f t="shared" si="6"/>
        <v>SECRETARIA DE DESARROLLO429</v>
      </c>
      <c r="B432" s="11" t="s">
        <v>208</v>
      </c>
      <c r="C432" s="25" t="s">
        <v>774</v>
      </c>
      <c r="D432" s="32" t="s">
        <v>980</v>
      </c>
      <c r="E432" s="25" t="s">
        <v>981</v>
      </c>
      <c r="F432" s="15">
        <v>429</v>
      </c>
      <c r="G432" s="16" t="s">
        <v>990</v>
      </c>
      <c r="H432" s="16" t="s">
        <v>991</v>
      </c>
      <c r="I432" s="16">
        <v>0</v>
      </c>
      <c r="J432" s="16">
        <v>300</v>
      </c>
      <c r="K432" s="16">
        <v>300</v>
      </c>
      <c r="L432" s="16">
        <v>60</v>
      </c>
      <c r="M432" s="16">
        <v>0</v>
      </c>
      <c r="N432" s="16">
        <v>0</v>
      </c>
      <c r="O432" s="16">
        <v>0</v>
      </c>
      <c r="P432" s="16">
        <v>56</v>
      </c>
      <c r="Q432" s="15">
        <v>84</v>
      </c>
      <c r="R432" s="16">
        <v>0</v>
      </c>
      <c r="S432" s="16">
        <v>0</v>
      </c>
      <c r="T432" s="16">
        <v>0</v>
      </c>
      <c r="U432" s="15">
        <v>0</v>
      </c>
      <c r="V432" s="15">
        <v>0</v>
      </c>
      <c r="W432" s="29">
        <v>84</v>
      </c>
      <c r="X432" s="15">
        <v>0</v>
      </c>
      <c r="Y432" s="15">
        <v>0</v>
      </c>
      <c r="Z432" s="16">
        <f>VLOOKUP(F432,'[4]EJECUTADO 30 ABRIL'!E431:L1183,8,TRUE)</f>
        <v>0</v>
      </c>
      <c r="AA432" s="16"/>
      <c r="AB432" s="16"/>
      <c r="AC432" s="16"/>
      <c r="AD432" s="16"/>
      <c r="AE432" s="16">
        <v>80</v>
      </c>
      <c r="AF432" s="16"/>
      <c r="AG432" s="16"/>
      <c r="AH432" s="16"/>
      <c r="AI432" s="16"/>
      <c r="AJ432" s="16"/>
      <c r="AK432" s="16"/>
      <c r="AL432" s="19">
        <v>140</v>
      </c>
      <c r="AM432" s="20" t="s">
        <v>89</v>
      </c>
      <c r="AN432" s="21">
        <v>0.46666666666666667</v>
      </c>
    </row>
    <row r="433" spans="1:40" ht="15" customHeight="1">
      <c r="A433" t="str">
        <f t="shared" si="6"/>
        <v>SECRETARIA DE DESARROLLO430</v>
      </c>
      <c r="B433" s="11" t="s">
        <v>208</v>
      </c>
      <c r="C433" s="25" t="s">
        <v>774</v>
      </c>
      <c r="D433" s="32" t="s">
        <v>980</v>
      </c>
      <c r="E433" s="25" t="s">
        <v>981</v>
      </c>
      <c r="F433" s="15">
        <v>430</v>
      </c>
      <c r="G433" s="16" t="s">
        <v>992</v>
      </c>
      <c r="H433" s="16" t="s">
        <v>207</v>
      </c>
      <c r="I433" s="16">
        <v>0</v>
      </c>
      <c r="J433" s="16">
        <v>1</v>
      </c>
      <c r="K433" s="16">
        <v>1</v>
      </c>
      <c r="L433" s="16">
        <v>1</v>
      </c>
      <c r="M433" s="16">
        <v>0</v>
      </c>
      <c r="N433" s="16">
        <v>0</v>
      </c>
      <c r="O433" s="16">
        <v>0</v>
      </c>
      <c r="P433" s="16">
        <v>1</v>
      </c>
      <c r="Q433" s="15">
        <v>0</v>
      </c>
      <c r="R433" s="16">
        <v>0</v>
      </c>
      <c r="S433" s="16">
        <v>0</v>
      </c>
      <c r="T433" s="16">
        <v>0</v>
      </c>
      <c r="U433" s="15">
        <v>0</v>
      </c>
      <c r="V433" s="15">
        <v>0</v>
      </c>
      <c r="W433" s="29">
        <v>2</v>
      </c>
      <c r="X433" s="15">
        <v>1</v>
      </c>
      <c r="Y433" s="15">
        <v>0</v>
      </c>
      <c r="Z433" s="16">
        <f>VLOOKUP(F433,'[4]EJECUTADO 30 ABRIL'!E432:L1184,8,TRUE)</f>
        <v>0</v>
      </c>
      <c r="AA433" s="16"/>
      <c r="AB433" s="16"/>
      <c r="AC433" s="16"/>
      <c r="AD433" s="16"/>
      <c r="AE433" s="16">
        <v>0</v>
      </c>
      <c r="AF433" s="16"/>
      <c r="AG433" s="16"/>
      <c r="AH433" s="16"/>
      <c r="AI433" s="16"/>
      <c r="AJ433" s="16"/>
      <c r="AK433" s="16"/>
      <c r="AL433" s="19">
        <v>3</v>
      </c>
      <c r="AM433" s="20">
        <v>0</v>
      </c>
      <c r="AN433" s="21">
        <v>1</v>
      </c>
    </row>
    <row r="434" spans="1:40" ht="15" customHeight="1">
      <c r="A434" t="str">
        <f t="shared" si="6"/>
        <v>SECRETARIA DE DESARROLLO431</v>
      </c>
      <c r="B434" s="11" t="s">
        <v>208</v>
      </c>
      <c r="C434" s="25" t="s">
        <v>774</v>
      </c>
      <c r="D434" s="32" t="s">
        <v>980</v>
      </c>
      <c r="E434" s="25" t="s">
        <v>981</v>
      </c>
      <c r="F434" s="15">
        <v>431</v>
      </c>
      <c r="G434" s="16" t="s">
        <v>993</v>
      </c>
      <c r="H434" s="16" t="s">
        <v>994</v>
      </c>
      <c r="I434" s="16">
        <v>0</v>
      </c>
      <c r="J434" s="16">
        <v>1</v>
      </c>
      <c r="K434" s="16">
        <v>1</v>
      </c>
      <c r="L434" s="16">
        <v>0</v>
      </c>
      <c r="M434" s="16">
        <v>0</v>
      </c>
      <c r="N434" s="16">
        <v>0</v>
      </c>
      <c r="O434" s="16">
        <v>0</v>
      </c>
      <c r="P434" s="16">
        <v>0.5</v>
      </c>
      <c r="Q434" s="15">
        <v>0.5</v>
      </c>
      <c r="R434" s="16">
        <v>0</v>
      </c>
      <c r="S434" s="16">
        <v>0</v>
      </c>
      <c r="T434" s="16">
        <v>0.2</v>
      </c>
      <c r="U434" s="15">
        <v>0.2</v>
      </c>
      <c r="V434" s="15">
        <v>6</v>
      </c>
      <c r="W434" s="29">
        <v>6</v>
      </c>
      <c r="X434" s="15">
        <v>0</v>
      </c>
      <c r="Y434" s="15">
        <v>0</v>
      </c>
      <c r="Z434" s="16">
        <f>VLOOKUP(F434,'[4]EJECUTADO 30 ABRIL'!E433:L1185,8,TRUE)</f>
        <v>0</v>
      </c>
      <c r="AA434" s="16"/>
      <c r="AB434" s="16"/>
      <c r="AC434" s="16"/>
      <c r="AD434" s="16"/>
      <c r="AE434" s="16">
        <v>0</v>
      </c>
      <c r="AF434" s="16"/>
      <c r="AG434" s="16"/>
      <c r="AH434" s="16"/>
      <c r="AI434" s="16"/>
      <c r="AJ434" s="16"/>
      <c r="AK434" s="16"/>
      <c r="AL434" s="19">
        <v>6.5</v>
      </c>
      <c r="AM434" s="20" t="s">
        <v>89</v>
      </c>
      <c r="AN434" s="21">
        <v>1</v>
      </c>
    </row>
    <row r="435" spans="1:40" ht="15" customHeight="1">
      <c r="A435" t="str">
        <f t="shared" si="6"/>
        <v>SECRETARIA DE DESARROLLO432</v>
      </c>
      <c r="B435" s="11" t="s">
        <v>208</v>
      </c>
      <c r="C435" s="25" t="s">
        <v>774</v>
      </c>
      <c r="D435" s="32" t="s">
        <v>980</v>
      </c>
      <c r="E435" s="25" t="s">
        <v>981</v>
      </c>
      <c r="F435" s="15">
        <v>432</v>
      </c>
      <c r="G435" s="16" t="s">
        <v>995</v>
      </c>
      <c r="H435" s="16" t="s">
        <v>996</v>
      </c>
      <c r="I435" s="16">
        <v>0</v>
      </c>
      <c r="J435" s="16">
        <v>1</v>
      </c>
      <c r="K435" s="16">
        <v>1</v>
      </c>
      <c r="L435" s="16">
        <v>1</v>
      </c>
      <c r="M435" s="16">
        <v>0</v>
      </c>
      <c r="N435" s="16">
        <v>0</v>
      </c>
      <c r="O435" s="16">
        <v>0</v>
      </c>
      <c r="P435" s="16">
        <v>1</v>
      </c>
      <c r="Q435" s="15">
        <v>0</v>
      </c>
      <c r="R435" s="16">
        <v>0</v>
      </c>
      <c r="S435" s="16">
        <v>0</v>
      </c>
      <c r="T435" s="16">
        <v>0</v>
      </c>
      <c r="U435" s="15">
        <v>1</v>
      </c>
      <c r="V435" s="15">
        <v>1</v>
      </c>
      <c r="W435" s="29">
        <v>1</v>
      </c>
      <c r="X435" s="15">
        <v>0</v>
      </c>
      <c r="Y435" s="15">
        <v>0</v>
      </c>
      <c r="Z435" s="16">
        <f>VLOOKUP(F435,'[4]EJECUTADO 30 ABRIL'!E434:L1186,8,TRUE)</f>
        <v>0</v>
      </c>
      <c r="AA435" s="16"/>
      <c r="AB435" s="16"/>
      <c r="AC435" s="16"/>
      <c r="AD435" s="16"/>
      <c r="AE435" s="16">
        <v>0</v>
      </c>
      <c r="AF435" s="16"/>
      <c r="AG435" s="16"/>
      <c r="AH435" s="16"/>
      <c r="AI435" s="16"/>
      <c r="AJ435" s="16"/>
      <c r="AK435" s="16"/>
      <c r="AL435" s="19">
        <v>2</v>
      </c>
      <c r="AM435" s="20" t="s">
        <v>89</v>
      </c>
      <c r="AN435" s="21">
        <v>1</v>
      </c>
    </row>
    <row r="436" spans="1:40" ht="15" customHeight="1">
      <c r="A436" t="str">
        <f t="shared" si="6"/>
        <v>SECRETARIA DE DESARROLLO433</v>
      </c>
      <c r="B436" s="11" t="s">
        <v>208</v>
      </c>
      <c r="C436" s="25" t="s">
        <v>774</v>
      </c>
      <c r="D436" s="32" t="s">
        <v>980</v>
      </c>
      <c r="E436" s="23" t="s">
        <v>997</v>
      </c>
      <c r="F436" s="15">
        <v>433</v>
      </c>
      <c r="G436" s="16" t="s">
        <v>998</v>
      </c>
      <c r="H436" s="16" t="s">
        <v>999</v>
      </c>
      <c r="I436" s="16">
        <v>0</v>
      </c>
      <c r="J436" s="16">
        <v>1</v>
      </c>
      <c r="K436" s="16">
        <v>1</v>
      </c>
      <c r="L436" s="16">
        <v>0</v>
      </c>
      <c r="M436" s="16">
        <v>0</v>
      </c>
      <c r="N436" s="16">
        <v>0</v>
      </c>
      <c r="O436" s="16">
        <v>0</v>
      </c>
      <c r="P436" s="16">
        <v>0</v>
      </c>
      <c r="Q436" s="15">
        <v>1</v>
      </c>
      <c r="R436" s="16">
        <v>0</v>
      </c>
      <c r="S436" s="16">
        <v>1</v>
      </c>
      <c r="T436" s="16">
        <v>1</v>
      </c>
      <c r="U436" s="15">
        <v>2</v>
      </c>
      <c r="V436" s="15">
        <v>2</v>
      </c>
      <c r="W436" s="29">
        <v>2</v>
      </c>
      <c r="X436" s="15">
        <v>0</v>
      </c>
      <c r="Y436" s="15">
        <v>0</v>
      </c>
      <c r="Z436" s="16">
        <f>VLOOKUP(F436,'[4]EJECUTADO 30 ABRIL'!E435:L1187,8,TRUE)</f>
        <v>0</v>
      </c>
      <c r="AA436" s="16"/>
      <c r="AB436" s="16"/>
      <c r="AC436" s="16"/>
      <c r="AD436" s="16"/>
      <c r="AE436" s="16">
        <v>0</v>
      </c>
      <c r="AF436" s="16"/>
      <c r="AG436" s="16"/>
      <c r="AH436" s="16"/>
      <c r="AI436" s="16"/>
      <c r="AJ436" s="16"/>
      <c r="AK436" s="16"/>
      <c r="AL436" s="19">
        <v>2</v>
      </c>
      <c r="AM436" s="20" t="s">
        <v>89</v>
      </c>
      <c r="AN436" s="21">
        <v>1</v>
      </c>
    </row>
    <row r="437" spans="1:40" ht="15" customHeight="1">
      <c r="A437" t="str">
        <f t="shared" si="6"/>
        <v>SECRETARIA DE DESARROLLO434</v>
      </c>
      <c r="B437" s="11" t="s">
        <v>208</v>
      </c>
      <c r="C437" s="25" t="s">
        <v>774</v>
      </c>
      <c r="D437" s="32" t="s">
        <v>980</v>
      </c>
      <c r="E437" s="23" t="s">
        <v>997</v>
      </c>
      <c r="F437" s="15">
        <v>434</v>
      </c>
      <c r="G437" s="16" t="s">
        <v>1000</v>
      </c>
      <c r="H437" s="16" t="s">
        <v>1001</v>
      </c>
      <c r="I437" s="16">
        <v>0</v>
      </c>
      <c r="J437" s="16">
        <v>500</v>
      </c>
      <c r="K437" s="16">
        <v>500</v>
      </c>
      <c r="L437" s="16">
        <v>50</v>
      </c>
      <c r="M437" s="16">
        <v>0</v>
      </c>
      <c r="N437" s="16">
        <v>0</v>
      </c>
      <c r="O437" s="16">
        <v>0</v>
      </c>
      <c r="P437" s="16">
        <v>100</v>
      </c>
      <c r="Q437" s="15">
        <v>134</v>
      </c>
      <c r="R437" s="16">
        <v>0</v>
      </c>
      <c r="S437" s="16">
        <v>50</v>
      </c>
      <c r="T437" s="16">
        <v>56</v>
      </c>
      <c r="U437" s="15">
        <v>785</v>
      </c>
      <c r="V437" s="15">
        <v>785</v>
      </c>
      <c r="W437" s="29">
        <v>785</v>
      </c>
      <c r="X437" s="15">
        <v>0</v>
      </c>
      <c r="Y437" s="15">
        <v>0</v>
      </c>
      <c r="Z437" s="16">
        <f>VLOOKUP(F437,'[4]EJECUTADO 30 ABRIL'!E436:L1188,8,TRUE)</f>
        <v>0</v>
      </c>
      <c r="AA437" s="16"/>
      <c r="AB437" s="16"/>
      <c r="AC437" s="16"/>
      <c r="AD437" s="16"/>
      <c r="AE437" s="16">
        <v>0</v>
      </c>
      <c r="AF437" s="16"/>
      <c r="AG437" s="16"/>
      <c r="AH437" s="16"/>
      <c r="AI437" s="16"/>
      <c r="AJ437" s="16"/>
      <c r="AK437" s="16"/>
      <c r="AL437" s="19">
        <v>885</v>
      </c>
      <c r="AM437" s="20" t="s">
        <v>89</v>
      </c>
      <c r="AN437" s="21">
        <v>1</v>
      </c>
    </row>
    <row r="438" spans="1:40" ht="15" customHeight="1">
      <c r="A438" t="str">
        <f t="shared" si="6"/>
        <v>SECRETARIA DE DESARROLLO435</v>
      </c>
      <c r="B438" s="11" t="s">
        <v>208</v>
      </c>
      <c r="C438" s="25" t="s">
        <v>774</v>
      </c>
      <c r="D438" s="32" t="s">
        <v>980</v>
      </c>
      <c r="E438" s="23" t="s">
        <v>997</v>
      </c>
      <c r="F438" s="15">
        <v>435</v>
      </c>
      <c r="G438" s="16" t="s">
        <v>1002</v>
      </c>
      <c r="H438" s="16" t="s">
        <v>1003</v>
      </c>
      <c r="I438" s="16">
        <v>0</v>
      </c>
      <c r="J438" s="16">
        <v>500</v>
      </c>
      <c r="K438" s="16">
        <v>500</v>
      </c>
      <c r="L438" s="16">
        <v>50</v>
      </c>
      <c r="M438" s="16">
        <v>0</v>
      </c>
      <c r="N438" s="16">
        <v>0</v>
      </c>
      <c r="O438" s="16">
        <v>0</v>
      </c>
      <c r="P438" s="16">
        <v>100</v>
      </c>
      <c r="Q438" s="15">
        <v>134</v>
      </c>
      <c r="R438" s="16">
        <v>0</v>
      </c>
      <c r="S438" s="16">
        <v>50</v>
      </c>
      <c r="T438" s="16">
        <v>50</v>
      </c>
      <c r="U438" s="15">
        <v>785</v>
      </c>
      <c r="V438" s="15">
        <v>785</v>
      </c>
      <c r="W438" s="29">
        <v>785</v>
      </c>
      <c r="X438" s="15">
        <v>0</v>
      </c>
      <c r="Y438" s="15">
        <v>0</v>
      </c>
      <c r="Z438" s="16">
        <f>VLOOKUP(F438,'[4]EJECUTADO 30 ABRIL'!E437:L1189,8,TRUE)</f>
        <v>0</v>
      </c>
      <c r="AA438" s="16"/>
      <c r="AB438" s="16"/>
      <c r="AC438" s="16"/>
      <c r="AD438" s="16"/>
      <c r="AE438" s="16">
        <v>0</v>
      </c>
      <c r="AF438" s="16"/>
      <c r="AG438" s="16"/>
      <c r="AH438" s="16"/>
      <c r="AI438" s="16"/>
      <c r="AJ438" s="16"/>
      <c r="AK438" s="16"/>
      <c r="AL438" s="19">
        <v>885</v>
      </c>
      <c r="AM438" s="20" t="s">
        <v>89</v>
      </c>
      <c r="AN438" s="21">
        <v>1</v>
      </c>
    </row>
    <row r="439" spans="1:40" ht="15" customHeight="1">
      <c r="A439" t="str">
        <f t="shared" si="6"/>
        <v>SECRETARIA DE DESARROLLO436</v>
      </c>
      <c r="B439" s="11" t="s">
        <v>208</v>
      </c>
      <c r="C439" s="25" t="s">
        <v>774</v>
      </c>
      <c r="D439" s="32" t="s">
        <v>980</v>
      </c>
      <c r="E439" s="23" t="s">
        <v>997</v>
      </c>
      <c r="F439" s="15">
        <v>436</v>
      </c>
      <c r="G439" s="16" t="s">
        <v>1004</v>
      </c>
      <c r="H439" s="16" t="s">
        <v>1005</v>
      </c>
      <c r="I439" s="16">
        <v>0</v>
      </c>
      <c r="J439" s="16">
        <v>500</v>
      </c>
      <c r="K439" s="16">
        <v>500</v>
      </c>
      <c r="L439" s="16">
        <v>50</v>
      </c>
      <c r="M439" s="16">
        <v>0</v>
      </c>
      <c r="N439" s="16">
        <v>0</v>
      </c>
      <c r="O439" s="16">
        <v>0</v>
      </c>
      <c r="P439" s="16">
        <v>100</v>
      </c>
      <c r="Q439" s="15">
        <v>134</v>
      </c>
      <c r="R439" s="16">
        <v>0</v>
      </c>
      <c r="S439" s="16">
        <v>50</v>
      </c>
      <c r="T439" s="16">
        <v>56</v>
      </c>
      <c r="U439" s="15">
        <v>785</v>
      </c>
      <c r="V439" s="15">
        <v>785</v>
      </c>
      <c r="W439" s="29">
        <v>785</v>
      </c>
      <c r="X439" s="15">
        <v>0</v>
      </c>
      <c r="Y439" s="15">
        <v>0</v>
      </c>
      <c r="Z439" s="16">
        <f>VLOOKUP(F439,'[4]EJECUTADO 30 ABRIL'!E438:L1190,8,TRUE)</f>
        <v>0</v>
      </c>
      <c r="AA439" s="16"/>
      <c r="AB439" s="16"/>
      <c r="AC439" s="16"/>
      <c r="AD439" s="16"/>
      <c r="AE439" s="16">
        <v>0</v>
      </c>
      <c r="AF439" s="16"/>
      <c r="AG439" s="16"/>
      <c r="AH439" s="16"/>
      <c r="AI439" s="16"/>
      <c r="AJ439" s="16"/>
      <c r="AK439" s="16"/>
      <c r="AL439" s="19">
        <v>885</v>
      </c>
      <c r="AM439" s="20" t="s">
        <v>89</v>
      </c>
      <c r="AN439" s="21">
        <v>1</v>
      </c>
    </row>
    <row r="440" spans="1:40" ht="15" customHeight="1">
      <c r="A440" t="str">
        <f t="shared" si="6"/>
        <v>SECRETARIA DE DESARROLLO437</v>
      </c>
      <c r="B440" s="11" t="s">
        <v>208</v>
      </c>
      <c r="C440" s="25" t="s">
        <v>774</v>
      </c>
      <c r="D440" s="32" t="s">
        <v>980</v>
      </c>
      <c r="E440" s="23" t="s">
        <v>997</v>
      </c>
      <c r="F440" s="15">
        <v>437</v>
      </c>
      <c r="G440" s="16" t="s">
        <v>1006</v>
      </c>
      <c r="H440" s="16" t="s">
        <v>1007</v>
      </c>
      <c r="I440" s="16">
        <v>0</v>
      </c>
      <c r="J440" s="16">
        <v>500</v>
      </c>
      <c r="K440" s="16">
        <v>500</v>
      </c>
      <c r="L440" s="16">
        <v>50</v>
      </c>
      <c r="M440" s="16">
        <v>0</v>
      </c>
      <c r="N440" s="16">
        <v>0</v>
      </c>
      <c r="O440" s="16">
        <v>0</v>
      </c>
      <c r="P440" s="16">
        <v>208</v>
      </c>
      <c r="Q440" s="15">
        <v>100</v>
      </c>
      <c r="R440" s="16">
        <v>0</v>
      </c>
      <c r="S440" s="16">
        <v>35</v>
      </c>
      <c r="T440" s="16">
        <v>35</v>
      </c>
      <c r="U440" s="15">
        <v>100</v>
      </c>
      <c r="V440" s="15">
        <v>100</v>
      </c>
      <c r="W440" s="29">
        <v>100</v>
      </c>
      <c r="X440" s="15">
        <v>100</v>
      </c>
      <c r="Y440" s="15">
        <v>0</v>
      </c>
      <c r="Z440" s="16">
        <f>VLOOKUP(F440,'[4]EJECUTADO 30 ABRIL'!E439:L1191,8,TRUE)</f>
        <v>0</v>
      </c>
      <c r="AA440" s="16"/>
      <c r="AB440" s="16"/>
      <c r="AC440" s="16"/>
      <c r="AD440" s="16"/>
      <c r="AE440" s="16">
        <v>92</v>
      </c>
      <c r="AF440" s="16"/>
      <c r="AG440" s="16"/>
      <c r="AH440" s="16"/>
      <c r="AI440" s="16"/>
      <c r="AJ440" s="16"/>
      <c r="AK440" s="16"/>
      <c r="AL440" s="19">
        <v>308</v>
      </c>
      <c r="AM440" s="20">
        <v>0</v>
      </c>
      <c r="AN440" s="21">
        <v>0.61599999999999999</v>
      </c>
    </row>
    <row r="441" spans="1:40" ht="15" customHeight="1">
      <c r="A441" t="str">
        <f t="shared" si="6"/>
        <v>SECRETARIA DE DESARROLLO438</v>
      </c>
      <c r="B441" s="11" t="s">
        <v>208</v>
      </c>
      <c r="C441" s="25" t="s">
        <v>774</v>
      </c>
      <c r="D441" s="32" t="s">
        <v>980</v>
      </c>
      <c r="E441" s="25" t="s">
        <v>1008</v>
      </c>
      <c r="F441" s="15">
        <v>438</v>
      </c>
      <c r="G441" s="16" t="s">
        <v>1009</v>
      </c>
      <c r="H441" s="16" t="s">
        <v>1010</v>
      </c>
      <c r="I441" s="16">
        <v>0</v>
      </c>
      <c r="J441" s="16">
        <v>1</v>
      </c>
      <c r="K441" s="16">
        <v>1</v>
      </c>
      <c r="L441" s="16">
        <v>0</v>
      </c>
      <c r="M441" s="16">
        <v>0</v>
      </c>
      <c r="N441" s="16">
        <v>0</v>
      </c>
      <c r="O441" s="16">
        <v>0</v>
      </c>
      <c r="P441" s="16">
        <v>0</v>
      </c>
      <c r="Q441" s="15">
        <v>1</v>
      </c>
      <c r="R441" s="16">
        <v>0</v>
      </c>
      <c r="S441" s="16">
        <v>0</v>
      </c>
      <c r="T441" s="16">
        <v>0</v>
      </c>
      <c r="U441" s="15">
        <v>1</v>
      </c>
      <c r="V441" s="15">
        <v>1</v>
      </c>
      <c r="W441" s="29">
        <v>1</v>
      </c>
      <c r="X441" s="15">
        <v>1</v>
      </c>
      <c r="Y441" s="15">
        <v>0</v>
      </c>
      <c r="Z441" s="16">
        <f>VLOOKUP(F441,'[4]EJECUTADO 30 ABRIL'!E440:L1192,8,TRUE)</f>
        <v>0</v>
      </c>
      <c r="AA441" s="16"/>
      <c r="AB441" s="16"/>
      <c r="AC441" s="16"/>
      <c r="AD441" s="16"/>
      <c r="AE441" s="16">
        <v>0</v>
      </c>
      <c r="AF441" s="16"/>
      <c r="AG441" s="16"/>
      <c r="AH441" s="16"/>
      <c r="AI441" s="16"/>
      <c r="AJ441" s="16"/>
      <c r="AK441" s="16"/>
      <c r="AL441" s="19">
        <v>1</v>
      </c>
      <c r="AM441" s="20">
        <v>0</v>
      </c>
      <c r="AN441" s="21">
        <v>1</v>
      </c>
    </row>
    <row r="442" spans="1:40" ht="15" customHeight="1">
      <c r="A442" t="str">
        <f t="shared" si="6"/>
        <v>SECRETARIA DE DESARROLLO439</v>
      </c>
      <c r="B442" s="11" t="s">
        <v>208</v>
      </c>
      <c r="C442" s="25" t="s">
        <v>774</v>
      </c>
      <c r="D442" s="32" t="s">
        <v>980</v>
      </c>
      <c r="E442" s="25" t="s">
        <v>1008</v>
      </c>
      <c r="F442" s="15">
        <v>439</v>
      </c>
      <c r="G442" s="16" t="s">
        <v>1011</v>
      </c>
      <c r="H442" s="16" t="s">
        <v>1012</v>
      </c>
      <c r="I442" s="16">
        <v>0</v>
      </c>
      <c r="J442" s="16">
        <v>4</v>
      </c>
      <c r="K442" s="16">
        <v>4</v>
      </c>
      <c r="L442" s="16">
        <v>1</v>
      </c>
      <c r="M442" s="16">
        <v>0</v>
      </c>
      <c r="N442" s="16">
        <v>0</v>
      </c>
      <c r="O442" s="16">
        <v>0</v>
      </c>
      <c r="P442" s="16">
        <v>1</v>
      </c>
      <c r="Q442" s="15">
        <v>1</v>
      </c>
      <c r="R442" s="16">
        <v>0</v>
      </c>
      <c r="S442" s="16">
        <v>0</v>
      </c>
      <c r="T442" s="16">
        <v>0</v>
      </c>
      <c r="U442" s="15">
        <v>0</v>
      </c>
      <c r="V442" s="15">
        <v>0</v>
      </c>
      <c r="W442" s="29">
        <v>0</v>
      </c>
      <c r="X442" s="15">
        <v>1</v>
      </c>
      <c r="Y442" s="15">
        <v>0</v>
      </c>
      <c r="Z442" s="16">
        <f>VLOOKUP(F442,'[4]EJECUTADO 30 ABRIL'!E441:L1193,8,TRUE)</f>
        <v>0</v>
      </c>
      <c r="AA442" s="16"/>
      <c r="AB442" s="16"/>
      <c r="AC442" s="16"/>
      <c r="AD442" s="16"/>
      <c r="AE442" s="16">
        <v>1</v>
      </c>
      <c r="AF442" s="16"/>
      <c r="AG442" s="16"/>
      <c r="AH442" s="16"/>
      <c r="AI442" s="16"/>
      <c r="AJ442" s="16"/>
      <c r="AK442" s="16"/>
      <c r="AL442" s="19">
        <v>1</v>
      </c>
      <c r="AM442" s="20">
        <v>0</v>
      </c>
      <c r="AN442" s="21">
        <v>0.25</v>
      </c>
    </row>
    <row r="443" spans="1:40" ht="15" customHeight="1">
      <c r="A443" t="str">
        <f t="shared" si="6"/>
        <v>SECRETARIA DE DESARROLLO440</v>
      </c>
      <c r="B443" s="11" t="s">
        <v>208</v>
      </c>
      <c r="C443" s="25" t="s">
        <v>774</v>
      </c>
      <c r="D443" s="32" t="s">
        <v>980</v>
      </c>
      <c r="E443" s="25" t="s">
        <v>1008</v>
      </c>
      <c r="F443" s="15">
        <v>440</v>
      </c>
      <c r="G443" s="16" t="s">
        <v>1013</v>
      </c>
      <c r="H443" s="16" t="s">
        <v>1014</v>
      </c>
      <c r="I443" s="16">
        <v>0</v>
      </c>
      <c r="J443" s="16">
        <v>1</v>
      </c>
      <c r="K443" s="16">
        <v>1</v>
      </c>
      <c r="L443" s="16">
        <v>0</v>
      </c>
      <c r="M443" s="16">
        <v>0</v>
      </c>
      <c r="N443" s="16">
        <v>0</v>
      </c>
      <c r="O443" s="16">
        <v>0</v>
      </c>
      <c r="P443" s="16">
        <v>0</v>
      </c>
      <c r="Q443" s="15">
        <v>0</v>
      </c>
      <c r="R443" s="16">
        <v>0</v>
      </c>
      <c r="S443" s="16">
        <v>0</v>
      </c>
      <c r="T443" s="16">
        <v>0</v>
      </c>
      <c r="U443" s="15">
        <v>0</v>
      </c>
      <c r="V443" s="15">
        <v>0</v>
      </c>
      <c r="W443" s="29">
        <v>0</v>
      </c>
      <c r="X443" s="15">
        <v>1</v>
      </c>
      <c r="Y443" s="15">
        <v>0</v>
      </c>
      <c r="Z443" s="16">
        <f>VLOOKUP(F443,'[4]EJECUTADO 30 ABRIL'!E442:L1194,8,TRUE)</f>
        <v>0</v>
      </c>
      <c r="AA443" s="16"/>
      <c r="AB443" s="16"/>
      <c r="AC443" s="16"/>
      <c r="AD443" s="16"/>
      <c r="AE443" s="16">
        <v>1</v>
      </c>
      <c r="AF443" s="16"/>
      <c r="AG443" s="16"/>
      <c r="AH443" s="16"/>
      <c r="AI443" s="16"/>
      <c r="AJ443" s="16"/>
      <c r="AK443" s="16"/>
      <c r="AL443" s="19">
        <v>0</v>
      </c>
      <c r="AM443" s="20">
        <v>0</v>
      </c>
      <c r="AN443" s="21">
        <v>0</v>
      </c>
    </row>
    <row r="444" spans="1:40" ht="15" customHeight="1">
      <c r="A444" t="str">
        <f t="shared" si="6"/>
        <v>SECRETARIA DE DESARROLLO441</v>
      </c>
      <c r="B444" s="11" t="s">
        <v>208</v>
      </c>
      <c r="C444" s="25" t="s">
        <v>774</v>
      </c>
      <c r="D444" s="32" t="s">
        <v>980</v>
      </c>
      <c r="E444" s="25" t="s">
        <v>1008</v>
      </c>
      <c r="F444" s="15">
        <v>441</v>
      </c>
      <c r="G444" s="16" t="s">
        <v>1015</v>
      </c>
      <c r="H444" s="16" t="s">
        <v>1016</v>
      </c>
      <c r="I444" s="16">
        <v>20</v>
      </c>
      <c r="J444" s="16">
        <v>20</v>
      </c>
      <c r="K444" s="16">
        <v>20</v>
      </c>
      <c r="L444" s="16">
        <v>15</v>
      </c>
      <c r="M444" s="16">
        <v>0</v>
      </c>
      <c r="N444" s="16">
        <v>0</v>
      </c>
      <c r="O444" s="16">
        <v>0</v>
      </c>
      <c r="P444" s="16">
        <v>18</v>
      </c>
      <c r="Q444" s="15">
        <v>2</v>
      </c>
      <c r="R444" s="16">
        <v>0</v>
      </c>
      <c r="S444" s="16">
        <v>0</v>
      </c>
      <c r="T444" s="16">
        <v>0</v>
      </c>
      <c r="U444" s="15">
        <v>0</v>
      </c>
      <c r="V444" s="15">
        <v>0</v>
      </c>
      <c r="W444" s="29">
        <v>16</v>
      </c>
      <c r="X444" s="15">
        <v>15</v>
      </c>
      <c r="Y444" s="15">
        <v>0</v>
      </c>
      <c r="Z444" s="16">
        <f>VLOOKUP(F444,'[4]EJECUTADO 30 ABRIL'!E443:L1195,8,TRUE)</f>
        <v>0</v>
      </c>
      <c r="AA444" s="16"/>
      <c r="AB444" s="16"/>
      <c r="AC444" s="16"/>
      <c r="AD444" s="16"/>
      <c r="AE444" s="16">
        <v>0</v>
      </c>
      <c r="AF444" s="16"/>
      <c r="AG444" s="16"/>
      <c r="AH444" s="16"/>
      <c r="AI444" s="16"/>
      <c r="AJ444" s="16"/>
      <c r="AK444" s="16"/>
      <c r="AL444" s="19">
        <v>34</v>
      </c>
      <c r="AM444" s="20">
        <v>0</v>
      </c>
      <c r="AN444" s="21">
        <v>1</v>
      </c>
    </row>
    <row r="445" spans="1:40" ht="15" customHeight="1">
      <c r="A445" t="str">
        <f t="shared" si="6"/>
        <v>SECRETARIA DE DESARROLLO442</v>
      </c>
      <c r="B445" s="11" t="s">
        <v>208</v>
      </c>
      <c r="C445" s="25" t="s">
        <v>774</v>
      </c>
      <c r="D445" s="32" t="s">
        <v>980</v>
      </c>
      <c r="E445" s="25" t="s">
        <v>1008</v>
      </c>
      <c r="F445" s="15">
        <v>442</v>
      </c>
      <c r="G445" s="16" t="s">
        <v>1017</v>
      </c>
      <c r="H445" s="16" t="s">
        <v>223</v>
      </c>
      <c r="I445" s="16">
        <v>0</v>
      </c>
      <c r="J445" s="16">
        <v>1</v>
      </c>
      <c r="K445" s="16">
        <v>1</v>
      </c>
      <c r="L445" s="16">
        <v>0</v>
      </c>
      <c r="M445" s="16">
        <v>0</v>
      </c>
      <c r="N445" s="16">
        <v>0</v>
      </c>
      <c r="O445" s="16">
        <v>0</v>
      </c>
      <c r="P445" s="16">
        <v>0</v>
      </c>
      <c r="Q445" s="15">
        <v>0</v>
      </c>
      <c r="R445" s="16">
        <v>0</v>
      </c>
      <c r="S445" s="16">
        <v>0</v>
      </c>
      <c r="T445" s="16">
        <v>0</v>
      </c>
      <c r="U445" s="15">
        <v>0</v>
      </c>
      <c r="V445" s="15">
        <v>0</v>
      </c>
      <c r="W445" s="29">
        <v>0</v>
      </c>
      <c r="X445" s="15">
        <v>1</v>
      </c>
      <c r="Y445" s="15">
        <v>0</v>
      </c>
      <c r="Z445" s="16">
        <f>VLOOKUP(F445,'[4]EJECUTADO 30 ABRIL'!E444:L1196,8,TRUE)</f>
        <v>0</v>
      </c>
      <c r="AA445" s="16"/>
      <c r="AB445" s="16"/>
      <c r="AC445" s="16"/>
      <c r="AD445" s="16"/>
      <c r="AE445" s="16">
        <v>0</v>
      </c>
      <c r="AF445" s="16"/>
      <c r="AG445" s="16"/>
      <c r="AH445" s="16"/>
      <c r="AI445" s="16"/>
      <c r="AJ445" s="16"/>
      <c r="AK445" s="16"/>
      <c r="AL445" s="19">
        <v>0</v>
      </c>
      <c r="AM445" s="20">
        <v>0</v>
      </c>
      <c r="AN445" s="21">
        <v>0</v>
      </c>
    </row>
    <row r="446" spans="1:40" ht="15" customHeight="1">
      <c r="A446" t="str">
        <f t="shared" si="6"/>
        <v>SECRETARIA DE DESARROLLO443</v>
      </c>
      <c r="B446" s="11" t="s">
        <v>208</v>
      </c>
      <c r="C446" s="25" t="s">
        <v>774</v>
      </c>
      <c r="D446" s="25" t="s">
        <v>1018</v>
      </c>
      <c r="E446" s="23" t="s">
        <v>1019</v>
      </c>
      <c r="F446" s="15">
        <v>443</v>
      </c>
      <c r="G446" s="16" t="s">
        <v>1020</v>
      </c>
      <c r="H446" s="16" t="s">
        <v>1021</v>
      </c>
      <c r="I446" s="16">
        <v>0</v>
      </c>
      <c r="J446" s="16">
        <v>3</v>
      </c>
      <c r="K446" s="16">
        <v>3</v>
      </c>
      <c r="L446" s="16">
        <v>0</v>
      </c>
      <c r="M446" s="16">
        <v>0</v>
      </c>
      <c r="N446" s="16">
        <v>0</v>
      </c>
      <c r="O446" s="16">
        <v>0</v>
      </c>
      <c r="P446" s="16">
        <v>0</v>
      </c>
      <c r="Q446" s="15">
        <v>1</v>
      </c>
      <c r="R446" s="16">
        <v>0</v>
      </c>
      <c r="S446" s="16">
        <v>1</v>
      </c>
      <c r="T446" s="16">
        <v>3</v>
      </c>
      <c r="U446" s="15">
        <v>3</v>
      </c>
      <c r="V446" s="15">
        <v>3</v>
      </c>
      <c r="W446" s="29">
        <v>3</v>
      </c>
      <c r="X446" s="15">
        <v>0</v>
      </c>
      <c r="Y446" s="15">
        <v>0</v>
      </c>
      <c r="Z446" s="16">
        <f>VLOOKUP(F446,'[4]EJECUTADO 30 ABRIL'!E445:L1197,8,TRUE)</f>
        <v>0</v>
      </c>
      <c r="AA446" s="16"/>
      <c r="AB446" s="16"/>
      <c r="AC446" s="16"/>
      <c r="AD446" s="16"/>
      <c r="AE446" s="16">
        <v>0</v>
      </c>
      <c r="AF446" s="16"/>
      <c r="AG446" s="16"/>
      <c r="AH446" s="16"/>
      <c r="AI446" s="16"/>
      <c r="AJ446" s="16"/>
      <c r="AK446" s="16"/>
      <c r="AL446" s="19">
        <v>3</v>
      </c>
      <c r="AM446" s="20" t="s">
        <v>89</v>
      </c>
      <c r="AN446" s="21">
        <v>1</v>
      </c>
    </row>
    <row r="447" spans="1:40" ht="15" customHeight="1">
      <c r="A447" t="str">
        <f t="shared" si="6"/>
        <v>SECRETARIA DE DESARROLLO444</v>
      </c>
      <c r="B447" s="11" t="s">
        <v>208</v>
      </c>
      <c r="C447" s="25" t="s">
        <v>774</v>
      </c>
      <c r="D447" s="25" t="s">
        <v>1018</v>
      </c>
      <c r="E447" s="23" t="s">
        <v>1019</v>
      </c>
      <c r="F447" s="15">
        <v>444</v>
      </c>
      <c r="G447" s="16" t="s">
        <v>1022</v>
      </c>
      <c r="H447" s="16" t="s">
        <v>1023</v>
      </c>
      <c r="I447" s="16">
        <v>0</v>
      </c>
      <c r="J447" s="16">
        <v>3</v>
      </c>
      <c r="K447" s="16">
        <v>3</v>
      </c>
      <c r="L447" s="16">
        <v>0</v>
      </c>
      <c r="M447" s="16">
        <v>0</v>
      </c>
      <c r="N447" s="16">
        <v>0</v>
      </c>
      <c r="O447" s="16">
        <v>1</v>
      </c>
      <c r="P447" s="16">
        <v>1</v>
      </c>
      <c r="Q447" s="15">
        <v>1</v>
      </c>
      <c r="R447" s="16">
        <v>0</v>
      </c>
      <c r="S447" s="16">
        <v>0</v>
      </c>
      <c r="T447" s="16">
        <v>0</v>
      </c>
      <c r="U447" s="15">
        <v>5</v>
      </c>
      <c r="V447" s="15">
        <v>5</v>
      </c>
      <c r="W447" s="29">
        <v>5</v>
      </c>
      <c r="X447" s="15">
        <v>0</v>
      </c>
      <c r="Y447" s="15">
        <v>0</v>
      </c>
      <c r="Z447" s="16">
        <f>VLOOKUP(F447,'[4]EJECUTADO 30 ABRIL'!E446:L1198,8,TRUE)</f>
        <v>0</v>
      </c>
      <c r="AA447" s="16"/>
      <c r="AB447" s="16"/>
      <c r="AC447" s="16"/>
      <c r="AD447" s="16"/>
      <c r="AE447" s="16">
        <v>0</v>
      </c>
      <c r="AF447" s="16"/>
      <c r="AG447" s="16"/>
      <c r="AH447" s="16"/>
      <c r="AI447" s="16"/>
      <c r="AJ447" s="16"/>
      <c r="AK447" s="16"/>
      <c r="AL447" s="19">
        <v>6</v>
      </c>
      <c r="AM447" s="20" t="s">
        <v>89</v>
      </c>
      <c r="AN447" s="21">
        <v>1</v>
      </c>
    </row>
    <row r="448" spans="1:40" ht="15" customHeight="1">
      <c r="A448" t="str">
        <f t="shared" si="6"/>
        <v>SECRETARIA DE DESARROLLO445</v>
      </c>
      <c r="B448" s="11" t="s">
        <v>208</v>
      </c>
      <c r="C448" s="25" t="s">
        <v>774</v>
      </c>
      <c r="D448" s="25" t="s">
        <v>1018</v>
      </c>
      <c r="E448" s="23" t="s">
        <v>1019</v>
      </c>
      <c r="F448" s="15">
        <v>445</v>
      </c>
      <c r="G448" s="16" t="s">
        <v>1024</v>
      </c>
      <c r="H448" s="16" t="s">
        <v>1025</v>
      </c>
      <c r="I448" s="16">
        <v>0</v>
      </c>
      <c r="J448" s="16">
        <v>1000</v>
      </c>
      <c r="K448" s="16">
        <v>1000</v>
      </c>
      <c r="L448" s="16">
        <v>500</v>
      </c>
      <c r="M448" s="16">
        <v>231</v>
      </c>
      <c r="N448" s="16">
        <v>1800</v>
      </c>
      <c r="O448" s="16">
        <v>1800</v>
      </c>
      <c r="P448" s="16">
        <v>800</v>
      </c>
      <c r="Q448" s="15">
        <v>200</v>
      </c>
      <c r="R448" s="16">
        <v>0</v>
      </c>
      <c r="S448" s="16">
        <v>606</v>
      </c>
      <c r="T448" s="16">
        <v>606</v>
      </c>
      <c r="U448" s="15">
        <v>785</v>
      </c>
      <c r="V448" s="15">
        <v>785</v>
      </c>
      <c r="W448" s="29">
        <v>785</v>
      </c>
      <c r="X448" s="15">
        <v>0</v>
      </c>
      <c r="Y448" s="15">
        <v>0</v>
      </c>
      <c r="Z448" s="16">
        <f>VLOOKUP(F448,'[4]EJECUTADO 30 ABRIL'!E447:L1199,8,TRUE)</f>
        <v>0</v>
      </c>
      <c r="AA448" s="16"/>
      <c r="AB448" s="16"/>
      <c r="AC448" s="16"/>
      <c r="AD448" s="16"/>
      <c r="AE448" s="16">
        <v>0</v>
      </c>
      <c r="AF448" s="16"/>
      <c r="AG448" s="16"/>
      <c r="AH448" s="16"/>
      <c r="AI448" s="16"/>
      <c r="AJ448" s="16"/>
      <c r="AK448" s="16"/>
      <c r="AL448" s="19">
        <v>1585</v>
      </c>
      <c r="AM448" s="20" t="s">
        <v>89</v>
      </c>
      <c r="AN448" s="21">
        <v>1</v>
      </c>
    </row>
    <row r="449" spans="1:40" ht="15" customHeight="1">
      <c r="A449" t="str">
        <f t="shared" si="6"/>
        <v>SECRETARIA DE DESARROLLO446</v>
      </c>
      <c r="B449" s="11" t="s">
        <v>208</v>
      </c>
      <c r="C449" s="25" t="s">
        <v>774</v>
      </c>
      <c r="D449" s="25" t="s">
        <v>1018</v>
      </c>
      <c r="E449" s="23" t="s">
        <v>1019</v>
      </c>
      <c r="F449" s="15">
        <v>446</v>
      </c>
      <c r="G449" s="16" t="s">
        <v>1026</v>
      </c>
      <c r="H449" s="16" t="s">
        <v>1027</v>
      </c>
      <c r="I449" s="16">
        <v>0</v>
      </c>
      <c r="J449" s="16">
        <v>40</v>
      </c>
      <c r="K449" s="16">
        <v>40</v>
      </c>
      <c r="L449" s="16">
        <v>0</v>
      </c>
      <c r="M449" s="16">
        <v>0</v>
      </c>
      <c r="N449" s="16">
        <v>0</v>
      </c>
      <c r="O449" s="16">
        <v>18</v>
      </c>
      <c r="P449" s="16">
        <v>25</v>
      </c>
      <c r="Q449" s="15">
        <v>10</v>
      </c>
      <c r="R449" s="16">
        <v>0</v>
      </c>
      <c r="S449" s="16">
        <v>15</v>
      </c>
      <c r="T449" s="16">
        <v>15</v>
      </c>
      <c r="U449" s="15">
        <v>15</v>
      </c>
      <c r="V449" s="15">
        <v>15</v>
      </c>
      <c r="W449" s="29">
        <v>15</v>
      </c>
      <c r="X449" s="15">
        <v>0</v>
      </c>
      <c r="Y449" s="15">
        <v>0</v>
      </c>
      <c r="Z449" s="16">
        <f>VLOOKUP(F449,'[4]EJECUTADO 30 ABRIL'!E448:L1200,8,TRUE)</f>
        <v>0</v>
      </c>
      <c r="AA449" s="16"/>
      <c r="AB449" s="16"/>
      <c r="AC449" s="16"/>
      <c r="AD449" s="16"/>
      <c r="AE449" s="16">
        <v>0</v>
      </c>
      <c r="AF449" s="16"/>
      <c r="AG449" s="16"/>
      <c r="AH449" s="16"/>
      <c r="AI449" s="16"/>
      <c r="AJ449" s="16"/>
      <c r="AK449" s="16"/>
      <c r="AL449" s="19">
        <v>40</v>
      </c>
      <c r="AM449" s="20" t="s">
        <v>89</v>
      </c>
      <c r="AN449" s="21">
        <v>1</v>
      </c>
    </row>
    <row r="450" spans="1:40" ht="15" customHeight="1">
      <c r="A450" t="str">
        <f t="shared" si="6"/>
        <v>SECRETARIA DE DESARROLLO447</v>
      </c>
      <c r="B450" s="11" t="s">
        <v>208</v>
      </c>
      <c r="C450" s="25" t="s">
        <v>774</v>
      </c>
      <c r="D450" s="25" t="s">
        <v>1018</v>
      </c>
      <c r="E450" s="23" t="s">
        <v>1019</v>
      </c>
      <c r="F450" s="15">
        <v>447</v>
      </c>
      <c r="G450" s="16" t="s">
        <v>1028</v>
      </c>
      <c r="H450" s="16" t="s">
        <v>1029</v>
      </c>
      <c r="I450" s="16">
        <v>0</v>
      </c>
      <c r="J450" s="16">
        <v>4</v>
      </c>
      <c r="K450" s="16">
        <v>4</v>
      </c>
      <c r="L450" s="16">
        <v>0</v>
      </c>
      <c r="M450" s="16">
        <v>0</v>
      </c>
      <c r="N450" s="16">
        <v>0</v>
      </c>
      <c r="O450" s="16">
        <v>0</v>
      </c>
      <c r="P450" s="16">
        <v>1</v>
      </c>
      <c r="Q450" s="15">
        <v>1</v>
      </c>
      <c r="R450" s="16">
        <v>0</v>
      </c>
      <c r="S450" s="16">
        <v>1</v>
      </c>
      <c r="T450" s="16">
        <v>4</v>
      </c>
      <c r="U450" s="15">
        <v>4</v>
      </c>
      <c r="V450" s="15">
        <v>5</v>
      </c>
      <c r="W450" s="29">
        <v>5</v>
      </c>
      <c r="X450" s="15">
        <v>0</v>
      </c>
      <c r="Y450" s="15">
        <v>0</v>
      </c>
      <c r="Z450" s="16">
        <f>VLOOKUP(F450,'[4]EJECUTADO 30 ABRIL'!E449:L1201,8,TRUE)</f>
        <v>0</v>
      </c>
      <c r="AA450" s="16"/>
      <c r="AB450" s="16"/>
      <c r="AC450" s="16"/>
      <c r="AD450" s="16"/>
      <c r="AE450" s="16">
        <v>0</v>
      </c>
      <c r="AF450" s="16"/>
      <c r="AG450" s="16"/>
      <c r="AH450" s="16"/>
      <c r="AI450" s="16"/>
      <c r="AJ450" s="16"/>
      <c r="AK450" s="16"/>
      <c r="AL450" s="19">
        <v>6</v>
      </c>
      <c r="AM450" s="20" t="s">
        <v>89</v>
      </c>
      <c r="AN450" s="21">
        <v>1</v>
      </c>
    </row>
    <row r="451" spans="1:40" ht="15" customHeight="1">
      <c r="A451" t="str">
        <f t="shared" si="6"/>
        <v>SECRETARIA DE DESARROLLO448</v>
      </c>
      <c r="B451" s="11" t="s">
        <v>208</v>
      </c>
      <c r="C451" s="25" t="s">
        <v>774</v>
      </c>
      <c r="D451" s="25" t="s">
        <v>1018</v>
      </c>
      <c r="E451" s="23" t="s">
        <v>1019</v>
      </c>
      <c r="F451" s="15">
        <v>448</v>
      </c>
      <c r="G451" s="16" t="s">
        <v>1030</v>
      </c>
      <c r="H451" s="16" t="s">
        <v>1031</v>
      </c>
      <c r="I451" s="16">
        <v>0</v>
      </c>
      <c r="J451" s="16">
        <v>2</v>
      </c>
      <c r="K451" s="16">
        <v>2</v>
      </c>
      <c r="L451" s="16">
        <v>0</v>
      </c>
      <c r="M451" s="16">
        <v>0</v>
      </c>
      <c r="N451" s="16">
        <v>5</v>
      </c>
      <c r="O451" s="16">
        <v>5</v>
      </c>
      <c r="P451" s="16">
        <v>3</v>
      </c>
      <c r="Q451" s="15">
        <v>2</v>
      </c>
      <c r="R451" s="16">
        <v>1</v>
      </c>
      <c r="S451" s="16">
        <v>1</v>
      </c>
      <c r="T451" s="16">
        <v>2</v>
      </c>
      <c r="U451" s="15">
        <v>2</v>
      </c>
      <c r="V451" s="15">
        <v>2</v>
      </c>
      <c r="W451" s="29">
        <v>2</v>
      </c>
      <c r="X451" s="15">
        <v>3</v>
      </c>
      <c r="Y451" s="15">
        <v>0</v>
      </c>
      <c r="Z451" s="16">
        <f>VLOOKUP(F451,'[4]EJECUTADO 30 ABRIL'!E450:L1202,8,TRUE)</f>
        <v>0</v>
      </c>
      <c r="AA451" s="16"/>
      <c r="AB451" s="16"/>
      <c r="AC451" s="16"/>
      <c r="AD451" s="16"/>
      <c r="AE451" s="16">
        <v>0</v>
      </c>
      <c r="AF451" s="16"/>
      <c r="AG451" s="16"/>
      <c r="AH451" s="16"/>
      <c r="AI451" s="16"/>
      <c r="AJ451" s="16"/>
      <c r="AK451" s="16"/>
      <c r="AL451" s="19">
        <v>5</v>
      </c>
      <c r="AM451" s="20">
        <v>0</v>
      </c>
      <c r="AN451" s="21">
        <v>1</v>
      </c>
    </row>
    <row r="452" spans="1:40" ht="15" customHeight="1">
      <c r="A452" t="str">
        <f t="shared" si="6"/>
        <v>SECRETARIA DE DESARROLLO449</v>
      </c>
      <c r="B452" s="11" t="s">
        <v>208</v>
      </c>
      <c r="C452" s="25" t="s">
        <v>774</v>
      </c>
      <c r="D452" s="25" t="s">
        <v>1018</v>
      </c>
      <c r="E452" s="25" t="s">
        <v>1032</v>
      </c>
      <c r="F452" s="15">
        <v>449</v>
      </c>
      <c r="G452" s="16" t="s">
        <v>1033</v>
      </c>
      <c r="H452" s="16" t="s">
        <v>1034</v>
      </c>
      <c r="I452" s="16">
        <v>0</v>
      </c>
      <c r="J452" s="16">
        <v>1</v>
      </c>
      <c r="K452" s="16">
        <v>1</v>
      </c>
      <c r="L452" s="16">
        <v>0</v>
      </c>
      <c r="M452" s="16">
        <v>0</v>
      </c>
      <c r="N452" s="16">
        <v>0</v>
      </c>
      <c r="O452" s="16">
        <v>0</v>
      </c>
      <c r="P452" s="16">
        <v>1</v>
      </c>
      <c r="Q452" s="15">
        <v>1</v>
      </c>
      <c r="R452" s="16">
        <v>0</v>
      </c>
      <c r="S452" s="16">
        <v>1</v>
      </c>
      <c r="T452" s="16">
        <v>1</v>
      </c>
      <c r="U452" s="15">
        <v>1</v>
      </c>
      <c r="V452" s="15">
        <v>1</v>
      </c>
      <c r="W452" s="29">
        <v>1</v>
      </c>
      <c r="X452" s="15">
        <v>1</v>
      </c>
      <c r="Y452" s="15">
        <v>0</v>
      </c>
      <c r="Z452" s="16">
        <f>VLOOKUP(F452,'[4]EJECUTADO 30 ABRIL'!E451:L1203,8,TRUE)</f>
        <v>0</v>
      </c>
      <c r="AA452" s="16"/>
      <c r="AB452" s="16"/>
      <c r="AC452" s="16"/>
      <c r="AD452" s="16"/>
      <c r="AE452" s="16">
        <v>0</v>
      </c>
      <c r="AF452" s="16"/>
      <c r="AG452" s="16"/>
      <c r="AH452" s="16"/>
      <c r="AI452" s="16"/>
      <c r="AJ452" s="16"/>
      <c r="AK452" s="16"/>
      <c r="AL452" s="19">
        <v>2</v>
      </c>
      <c r="AM452" s="20">
        <v>0</v>
      </c>
      <c r="AN452" s="21">
        <v>1</v>
      </c>
    </row>
    <row r="453" spans="1:40" ht="15" customHeight="1">
      <c r="A453" t="str">
        <f t="shared" si="6"/>
        <v>SECRETARIA DE DESARROLLO450</v>
      </c>
      <c r="B453" s="11" t="s">
        <v>208</v>
      </c>
      <c r="C453" s="25" t="s">
        <v>774</v>
      </c>
      <c r="D453" s="25" t="s">
        <v>1018</v>
      </c>
      <c r="E453" s="25" t="s">
        <v>1032</v>
      </c>
      <c r="F453" s="15">
        <v>450</v>
      </c>
      <c r="G453" s="16" t="s">
        <v>1035</v>
      </c>
      <c r="H453" s="16" t="s">
        <v>1036</v>
      </c>
      <c r="I453" s="16">
        <v>0</v>
      </c>
      <c r="J453" s="16">
        <v>1</v>
      </c>
      <c r="K453" s="16">
        <v>1</v>
      </c>
      <c r="L453" s="16">
        <v>0</v>
      </c>
      <c r="M453" s="16">
        <v>0</v>
      </c>
      <c r="N453" s="16">
        <v>0</v>
      </c>
      <c r="O453" s="16">
        <v>1</v>
      </c>
      <c r="P453" s="16">
        <v>1</v>
      </c>
      <c r="Q453" s="15">
        <v>1</v>
      </c>
      <c r="R453" s="16">
        <v>0</v>
      </c>
      <c r="S453" s="16">
        <v>1</v>
      </c>
      <c r="T453" s="16">
        <v>1</v>
      </c>
      <c r="U453" s="15">
        <v>1</v>
      </c>
      <c r="V453" s="15">
        <v>1</v>
      </c>
      <c r="W453" s="29">
        <v>1</v>
      </c>
      <c r="X453" s="15">
        <v>0</v>
      </c>
      <c r="Y453" s="15">
        <v>0</v>
      </c>
      <c r="Z453" s="16">
        <f>VLOOKUP(F453,'[4]EJECUTADO 30 ABRIL'!E452:L1204,8,TRUE)</f>
        <v>0</v>
      </c>
      <c r="AA453" s="16"/>
      <c r="AB453" s="16"/>
      <c r="AC453" s="16"/>
      <c r="AD453" s="16"/>
      <c r="AE453" s="16">
        <v>0</v>
      </c>
      <c r="AF453" s="16"/>
      <c r="AG453" s="16"/>
      <c r="AH453" s="16"/>
      <c r="AI453" s="16"/>
      <c r="AJ453" s="16"/>
      <c r="AK453" s="16"/>
      <c r="AL453" s="19">
        <v>2</v>
      </c>
      <c r="AM453" s="20" t="s">
        <v>89</v>
      </c>
      <c r="AN453" s="21">
        <v>1</v>
      </c>
    </row>
    <row r="454" spans="1:40" ht="15" customHeight="1">
      <c r="A454" t="str">
        <f t="shared" si="6"/>
        <v>SECRETARIA DE DESARROLLO451</v>
      </c>
      <c r="B454" s="11" t="s">
        <v>208</v>
      </c>
      <c r="C454" s="25" t="s">
        <v>774</v>
      </c>
      <c r="D454" s="25" t="s">
        <v>1018</v>
      </c>
      <c r="E454" s="25" t="s">
        <v>1032</v>
      </c>
      <c r="F454" s="15">
        <v>451</v>
      </c>
      <c r="G454" s="16" t="s">
        <v>1037</v>
      </c>
      <c r="H454" s="16" t="s">
        <v>1038</v>
      </c>
      <c r="I454" s="16">
        <v>0</v>
      </c>
      <c r="J454" s="16">
        <v>3</v>
      </c>
      <c r="K454" s="16">
        <v>3</v>
      </c>
      <c r="L454" s="16">
        <v>1</v>
      </c>
      <c r="M454" s="16">
        <v>0</v>
      </c>
      <c r="N454" s="16">
        <v>1</v>
      </c>
      <c r="O454" s="16">
        <v>1</v>
      </c>
      <c r="P454" s="16">
        <v>1</v>
      </c>
      <c r="Q454" s="15">
        <v>1</v>
      </c>
      <c r="R454" s="16">
        <v>0</v>
      </c>
      <c r="S454" s="16">
        <v>1</v>
      </c>
      <c r="T454" s="16">
        <v>3</v>
      </c>
      <c r="U454" s="15">
        <v>3</v>
      </c>
      <c r="V454" s="15">
        <v>3</v>
      </c>
      <c r="W454" s="29">
        <v>4</v>
      </c>
      <c r="X454" s="15">
        <v>0</v>
      </c>
      <c r="Y454" s="15">
        <v>0</v>
      </c>
      <c r="Z454" s="16">
        <f>VLOOKUP(F454,'[4]EJECUTADO 30 ABRIL'!E453:L1205,8,TRUE)</f>
        <v>0</v>
      </c>
      <c r="AA454" s="16"/>
      <c r="AB454" s="16"/>
      <c r="AC454" s="16"/>
      <c r="AD454" s="16"/>
      <c r="AE454" s="16">
        <v>0</v>
      </c>
      <c r="AF454" s="16"/>
      <c r="AG454" s="16"/>
      <c r="AH454" s="16"/>
      <c r="AI454" s="16"/>
      <c r="AJ454" s="16"/>
      <c r="AK454" s="16"/>
      <c r="AL454" s="19">
        <v>5</v>
      </c>
      <c r="AM454" s="20" t="s">
        <v>89</v>
      </c>
      <c r="AN454" s="21">
        <v>1</v>
      </c>
    </row>
    <row r="455" spans="1:40" ht="15" customHeight="1">
      <c r="A455" t="str">
        <f t="shared" ref="A455:A519" si="7">CONCATENATE(B455,F455)</f>
        <v>SECRETARIA DE DESARROLLO452</v>
      </c>
      <c r="B455" s="11" t="s">
        <v>208</v>
      </c>
      <c r="C455" s="25" t="s">
        <v>774</v>
      </c>
      <c r="D455" s="25" t="s">
        <v>1018</v>
      </c>
      <c r="E455" s="25" t="s">
        <v>1032</v>
      </c>
      <c r="F455" s="15">
        <v>452</v>
      </c>
      <c r="G455" s="16" t="s">
        <v>1039</v>
      </c>
      <c r="H455" s="16" t="s">
        <v>1040</v>
      </c>
      <c r="I455" s="16">
        <v>0</v>
      </c>
      <c r="J455" s="16">
        <v>6</v>
      </c>
      <c r="K455" s="16">
        <v>6</v>
      </c>
      <c r="L455" s="16">
        <v>1</v>
      </c>
      <c r="M455" s="16">
        <v>0</v>
      </c>
      <c r="N455" s="16">
        <v>0</v>
      </c>
      <c r="O455" s="16">
        <v>0</v>
      </c>
      <c r="P455" s="16">
        <v>3</v>
      </c>
      <c r="Q455" s="15">
        <v>1</v>
      </c>
      <c r="R455" s="16">
        <v>0</v>
      </c>
      <c r="S455" s="16">
        <v>1</v>
      </c>
      <c r="T455" s="16">
        <v>3</v>
      </c>
      <c r="U455" s="15">
        <v>5</v>
      </c>
      <c r="V455" s="15">
        <v>5</v>
      </c>
      <c r="W455" s="29">
        <v>5</v>
      </c>
      <c r="X455" s="15">
        <v>0</v>
      </c>
      <c r="Y455" s="15">
        <v>0</v>
      </c>
      <c r="Z455" s="16">
        <f>VLOOKUP(F455,'[4]EJECUTADO 30 ABRIL'!E454:L1206,8,TRUE)</f>
        <v>0</v>
      </c>
      <c r="AA455" s="16"/>
      <c r="AB455" s="16"/>
      <c r="AC455" s="16"/>
      <c r="AD455" s="16"/>
      <c r="AE455" s="16">
        <v>0</v>
      </c>
      <c r="AF455" s="16"/>
      <c r="AG455" s="16"/>
      <c r="AH455" s="16"/>
      <c r="AI455" s="16"/>
      <c r="AJ455" s="16"/>
      <c r="AK455" s="16"/>
      <c r="AL455" s="19">
        <v>8</v>
      </c>
      <c r="AM455" s="20" t="s">
        <v>89</v>
      </c>
      <c r="AN455" s="21">
        <v>1</v>
      </c>
    </row>
    <row r="456" spans="1:40" ht="15" customHeight="1">
      <c r="A456" t="str">
        <f t="shared" si="7"/>
        <v>SECRETARIA DE DESARROLLO453</v>
      </c>
      <c r="B456" s="11" t="s">
        <v>208</v>
      </c>
      <c r="C456" s="25" t="s">
        <v>774</v>
      </c>
      <c r="D456" s="25" t="s">
        <v>1018</v>
      </c>
      <c r="E456" s="23" t="s">
        <v>1041</v>
      </c>
      <c r="F456" s="15">
        <v>453</v>
      </c>
      <c r="G456" s="16" t="s">
        <v>1042</v>
      </c>
      <c r="H456" s="16" t="s">
        <v>1043</v>
      </c>
      <c r="I456" s="16">
        <v>0</v>
      </c>
      <c r="J456" s="16">
        <v>6</v>
      </c>
      <c r="K456" s="16">
        <v>6</v>
      </c>
      <c r="L456" s="16">
        <v>1</v>
      </c>
      <c r="M456" s="16">
        <v>0</v>
      </c>
      <c r="N456" s="16">
        <v>0</v>
      </c>
      <c r="O456" s="16">
        <v>1</v>
      </c>
      <c r="P456" s="16">
        <v>2</v>
      </c>
      <c r="Q456" s="15">
        <v>2</v>
      </c>
      <c r="R456" s="16">
        <v>0</v>
      </c>
      <c r="S456" s="16">
        <v>2</v>
      </c>
      <c r="T456" s="16">
        <v>6</v>
      </c>
      <c r="U456" s="15">
        <v>6</v>
      </c>
      <c r="V456" s="15">
        <v>6</v>
      </c>
      <c r="W456" s="29">
        <v>6</v>
      </c>
      <c r="X456" s="15">
        <v>0</v>
      </c>
      <c r="Y456" s="15">
        <v>0</v>
      </c>
      <c r="Z456" s="16">
        <f>VLOOKUP(F456,'[4]EJECUTADO 30 ABRIL'!E455:L1207,8,TRUE)</f>
        <v>0</v>
      </c>
      <c r="AA456" s="16"/>
      <c r="AB456" s="16"/>
      <c r="AC456" s="16"/>
      <c r="AD456" s="16"/>
      <c r="AE456" s="16">
        <v>0</v>
      </c>
      <c r="AF456" s="16"/>
      <c r="AG456" s="16"/>
      <c r="AH456" s="16"/>
      <c r="AI456" s="16"/>
      <c r="AJ456" s="16"/>
      <c r="AK456" s="16"/>
      <c r="AL456" s="19">
        <v>8</v>
      </c>
      <c r="AM456" s="20" t="s">
        <v>89</v>
      </c>
      <c r="AN456" s="21">
        <v>1</v>
      </c>
    </row>
    <row r="457" spans="1:40" ht="15" customHeight="1">
      <c r="A457" t="str">
        <f t="shared" si="7"/>
        <v>SECRETARIA DE DESARROLLO454</v>
      </c>
      <c r="B457" s="11" t="s">
        <v>208</v>
      </c>
      <c r="C457" s="25" t="s">
        <v>774</v>
      </c>
      <c r="D457" s="25" t="s">
        <v>1018</v>
      </c>
      <c r="E457" s="23" t="s">
        <v>1041</v>
      </c>
      <c r="F457" s="15">
        <v>454</v>
      </c>
      <c r="G457" s="16" t="s">
        <v>1044</v>
      </c>
      <c r="H457" s="16" t="s">
        <v>207</v>
      </c>
      <c r="I457" s="16">
        <v>0</v>
      </c>
      <c r="J457" s="16">
        <v>1</v>
      </c>
      <c r="K457" s="16">
        <v>1</v>
      </c>
      <c r="L457" s="16">
        <v>1</v>
      </c>
      <c r="M457" s="16">
        <v>0</v>
      </c>
      <c r="N457" s="16">
        <v>0</v>
      </c>
      <c r="O457" s="16">
        <v>0</v>
      </c>
      <c r="P457" s="16">
        <v>1</v>
      </c>
      <c r="Q457" s="15">
        <v>1</v>
      </c>
      <c r="R457" s="16">
        <v>0</v>
      </c>
      <c r="S457" s="16">
        <v>0</v>
      </c>
      <c r="T457" s="16">
        <v>0</v>
      </c>
      <c r="U457" s="15">
        <v>1</v>
      </c>
      <c r="V457" s="15">
        <v>1</v>
      </c>
      <c r="W457" s="29">
        <v>1</v>
      </c>
      <c r="X457" s="15">
        <v>0</v>
      </c>
      <c r="Y457" s="15">
        <v>0</v>
      </c>
      <c r="Z457" s="16">
        <f>VLOOKUP(F457,'[4]EJECUTADO 30 ABRIL'!E456:L1208,8,TRUE)</f>
        <v>0</v>
      </c>
      <c r="AA457" s="16"/>
      <c r="AB457" s="16"/>
      <c r="AC457" s="16"/>
      <c r="AD457" s="16"/>
      <c r="AE457" s="16">
        <v>0</v>
      </c>
      <c r="AF457" s="16"/>
      <c r="AG457" s="16"/>
      <c r="AH457" s="16"/>
      <c r="AI457" s="16"/>
      <c r="AJ457" s="16"/>
      <c r="AK457" s="16"/>
      <c r="AL457" s="19">
        <v>2</v>
      </c>
      <c r="AM457" s="20" t="s">
        <v>89</v>
      </c>
      <c r="AN457" s="21">
        <v>1</v>
      </c>
    </row>
    <row r="458" spans="1:40" ht="15" customHeight="1">
      <c r="A458" t="str">
        <f t="shared" si="7"/>
        <v>SECRETARIA DE DESARROLLO455</v>
      </c>
      <c r="B458" s="11" t="s">
        <v>208</v>
      </c>
      <c r="C458" s="25" t="s">
        <v>774</v>
      </c>
      <c r="D458" s="25" t="s">
        <v>1018</v>
      </c>
      <c r="E458" s="23" t="s">
        <v>1041</v>
      </c>
      <c r="F458" s="15">
        <v>455</v>
      </c>
      <c r="G458" s="16" t="s">
        <v>1045</v>
      </c>
      <c r="H458" s="16" t="s">
        <v>1046</v>
      </c>
      <c r="I458" s="16">
        <v>0</v>
      </c>
      <c r="J458" s="16">
        <v>1</v>
      </c>
      <c r="K458" s="16">
        <v>1</v>
      </c>
      <c r="L458" s="16">
        <v>1</v>
      </c>
      <c r="M458" s="16">
        <v>0</v>
      </c>
      <c r="N458" s="16">
        <v>0</v>
      </c>
      <c r="O458" s="16">
        <v>1</v>
      </c>
      <c r="P458" s="16">
        <v>1</v>
      </c>
      <c r="Q458" s="15">
        <v>1</v>
      </c>
      <c r="R458" s="16">
        <v>0</v>
      </c>
      <c r="S458" s="16">
        <v>2</v>
      </c>
      <c r="T458" s="16">
        <v>1</v>
      </c>
      <c r="U458" s="15">
        <v>3</v>
      </c>
      <c r="V458" s="15">
        <v>3</v>
      </c>
      <c r="W458" s="29">
        <v>3</v>
      </c>
      <c r="X458" s="15">
        <v>2</v>
      </c>
      <c r="Y458" s="15">
        <v>0</v>
      </c>
      <c r="Z458" s="16">
        <f>VLOOKUP(F458,'[4]EJECUTADO 30 ABRIL'!E457:L1209,8,TRUE)</f>
        <v>0</v>
      </c>
      <c r="AA458" s="16"/>
      <c r="AB458" s="16"/>
      <c r="AC458" s="16"/>
      <c r="AD458" s="16"/>
      <c r="AE458" s="16">
        <v>0</v>
      </c>
      <c r="AF458" s="16"/>
      <c r="AG458" s="16"/>
      <c r="AH458" s="16"/>
      <c r="AI458" s="16"/>
      <c r="AJ458" s="16"/>
      <c r="AK458" s="16"/>
      <c r="AL458" s="19">
        <v>4</v>
      </c>
      <c r="AM458" s="20">
        <v>0</v>
      </c>
      <c r="AN458" s="21">
        <v>1</v>
      </c>
    </row>
    <row r="459" spans="1:40" ht="15" customHeight="1">
      <c r="A459" t="str">
        <f t="shared" si="7"/>
        <v>SECRETARIA DE CULTURA Y TURISMO456</v>
      </c>
      <c r="B459" s="11" t="s">
        <v>402</v>
      </c>
      <c r="C459" s="25" t="s">
        <v>774</v>
      </c>
      <c r="D459" s="32" t="s">
        <v>1047</v>
      </c>
      <c r="E459" s="44" t="s">
        <v>1048</v>
      </c>
      <c r="F459" s="15">
        <v>456</v>
      </c>
      <c r="G459" s="16" t="s">
        <v>1049</v>
      </c>
      <c r="H459" s="16" t="s">
        <v>1050</v>
      </c>
      <c r="I459" s="16">
        <v>0</v>
      </c>
      <c r="J459" s="16">
        <v>2</v>
      </c>
      <c r="K459" s="16">
        <v>2</v>
      </c>
      <c r="L459" s="16">
        <v>1</v>
      </c>
      <c r="M459" s="16">
        <v>0</v>
      </c>
      <c r="N459" s="16">
        <v>0</v>
      </c>
      <c r="O459" s="16">
        <v>1</v>
      </c>
      <c r="P459" s="16">
        <v>1</v>
      </c>
      <c r="Q459" s="15">
        <v>1</v>
      </c>
      <c r="R459" s="16">
        <v>0</v>
      </c>
      <c r="S459" s="16">
        <v>0</v>
      </c>
      <c r="T459" s="16">
        <v>0</v>
      </c>
      <c r="U459" s="33">
        <v>1</v>
      </c>
      <c r="V459" s="15">
        <v>1</v>
      </c>
      <c r="W459" s="15">
        <v>2</v>
      </c>
      <c r="X459" s="15">
        <v>2</v>
      </c>
      <c r="Y459" s="15">
        <v>1</v>
      </c>
      <c r="Z459" s="16">
        <v>2</v>
      </c>
      <c r="AA459" s="16"/>
      <c r="AB459" s="16"/>
      <c r="AC459" s="16"/>
      <c r="AD459" s="16"/>
      <c r="AE459" s="16">
        <v>0</v>
      </c>
      <c r="AF459" s="16"/>
      <c r="AG459" s="16"/>
      <c r="AH459" s="16"/>
      <c r="AI459" s="16"/>
      <c r="AJ459" s="16"/>
      <c r="AK459" s="16"/>
      <c r="AL459" s="19">
        <v>5</v>
      </c>
      <c r="AM459" s="20">
        <v>1</v>
      </c>
      <c r="AN459" s="21">
        <v>1</v>
      </c>
    </row>
    <row r="460" spans="1:40" ht="15" customHeight="1">
      <c r="A460" t="str">
        <f t="shared" si="7"/>
        <v>SECRETARIA DE CULTURA Y TURISMO457</v>
      </c>
      <c r="B460" s="11" t="s">
        <v>402</v>
      </c>
      <c r="C460" s="25" t="s">
        <v>774</v>
      </c>
      <c r="D460" s="32" t="s">
        <v>1047</v>
      </c>
      <c r="E460" s="44" t="s">
        <v>1048</v>
      </c>
      <c r="F460" s="15">
        <v>457</v>
      </c>
      <c r="G460" s="16" t="s">
        <v>1051</v>
      </c>
      <c r="H460" s="16" t="s">
        <v>1052</v>
      </c>
      <c r="I460" s="16">
        <v>4</v>
      </c>
      <c r="J460" s="16">
        <v>6</v>
      </c>
      <c r="K460" s="16">
        <v>2</v>
      </c>
      <c r="L460" s="16">
        <v>1</v>
      </c>
      <c r="M460" s="16">
        <v>0</v>
      </c>
      <c r="N460" s="16">
        <v>0</v>
      </c>
      <c r="O460" s="16">
        <v>0</v>
      </c>
      <c r="P460" s="16">
        <v>2</v>
      </c>
      <c r="Q460" s="15">
        <v>1</v>
      </c>
      <c r="R460" s="16">
        <v>0</v>
      </c>
      <c r="S460" s="16">
        <v>0</v>
      </c>
      <c r="T460" s="16">
        <v>0</v>
      </c>
      <c r="U460" s="33">
        <v>1</v>
      </c>
      <c r="V460" s="15">
        <v>1</v>
      </c>
      <c r="W460" s="15">
        <v>1</v>
      </c>
      <c r="X460" s="15">
        <v>0</v>
      </c>
      <c r="Y460" s="15">
        <v>0</v>
      </c>
      <c r="Z460" s="16">
        <f>VLOOKUP(F460,'[4]EJECUTADO 30 ABRIL'!E459:L1211,8,TRUE)</f>
        <v>0</v>
      </c>
      <c r="AA460" s="16"/>
      <c r="AB460" s="16"/>
      <c r="AC460" s="16"/>
      <c r="AD460" s="16"/>
      <c r="AE460" s="16">
        <v>0</v>
      </c>
      <c r="AF460" s="16"/>
      <c r="AG460" s="16"/>
      <c r="AH460" s="16"/>
      <c r="AI460" s="16"/>
      <c r="AJ460" s="16"/>
      <c r="AK460" s="16"/>
      <c r="AL460" s="19">
        <v>3</v>
      </c>
      <c r="AM460" s="20" t="s">
        <v>89</v>
      </c>
      <c r="AN460" s="21">
        <v>1</v>
      </c>
    </row>
    <row r="461" spans="1:40" ht="15" customHeight="1">
      <c r="A461" t="str">
        <f t="shared" si="7"/>
        <v>SECRETARIA DE CULTURA Y TURISMO458</v>
      </c>
      <c r="B461" s="11" t="s">
        <v>402</v>
      </c>
      <c r="C461" s="25" t="s">
        <v>774</v>
      </c>
      <c r="D461" s="32" t="s">
        <v>1047</v>
      </c>
      <c r="E461" s="44" t="s">
        <v>1048</v>
      </c>
      <c r="F461" s="15">
        <v>458</v>
      </c>
      <c r="G461" s="16" t="s">
        <v>1053</v>
      </c>
      <c r="H461" s="16" t="s">
        <v>1054</v>
      </c>
      <c r="I461" s="16">
        <v>0</v>
      </c>
      <c r="J461" s="16">
        <v>1</v>
      </c>
      <c r="K461" s="16">
        <v>1</v>
      </c>
      <c r="L461" s="16">
        <v>1</v>
      </c>
      <c r="M461" s="16">
        <v>0</v>
      </c>
      <c r="N461" s="16">
        <v>0</v>
      </c>
      <c r="O461" s="16">
        <v>0</v>
      </c>
      <c r="P461" s="16">
        <v>0.5</v>
      </c>
      <c r="Q461" s="15">
        <v>0</v>
      </c>
      <c r="R461" s="16">
        <v>0</v>
      </c>
      <c r="S461" s="16">
        <v>0</v>
      </c>
      <c r="T461" s="16">
        <v>0</v>
      </c>
      <c r="U461" s="33">
        <v>0</v>
      </c>
      <c r="V461" s="15">
        <v>0</v>
      </c>
      <c r="W461" s="15">
        <v>0.37</v>
      </c>
      <c r="X461" s="15">
        <v>0.13</v>
      </c>
      <c r="Y461" s="15">
        <v>0</v>
      </c>
      <c r="Z461" s="16">
        <f>VLOOKUP(F461,'[4]EJECUTADO 30 ABRIL'!E460:L1212,8,TRUE)</f>
        <v>0</v>
      </c>
      <c r="AA461" s="16"/>
      <c r="AB461" s="16"/>
      <c r="AC461" s="16"/>
      <c r="AD461" s="16"/>
      <c r="AE461" s="16">
        <v>0</v>
      </c>
      <c r="AF461" s="16"/>
      <c r="AG461" s="16"/>
      <c r="AH461" s="16"/>
      <c r="AI461" s="16"/>
      <c r="AJ461" s="16"/>
      <c r="AK461" s="16"/>
      <c r="AL461" s="19">
        <v>0.87</v>
      </c>
      <c r="AM461" s="20">
        <v>0</v>
      </c>
      <c r="AN461" s="21">
        <v>0.87</v>
      </c>
    </row>
    <row r="462" spans="1:40" ht="15" customHeight="1">
      <c r="A462" t="str">
        <f t="shared" si="7"/>
        <v>SECRETARIA DE CULTURA Y TURISMO459</v>
      </c>
      <c r="B462" s="11" t="s">
        <v>402</v>
      </c>
      <c r="C462" s="25" t="s">
        <v>774</v>
      </c>
      <c r="D462" s="32" t="s">
        <v>1047</v>
      </c>
      <c r="E462" s="44" t="s">
        <v>1048</v>
      </c>
      <c r="F462" s="15">
        <v>459</v>
      </c>
      <c r="G462" s="16" t="s">
        <v>1055</v>
      </c>
      <c r="H462" s="16" t="s">
        <v>1056</v>
      </c>
      <c r="I462" s="16">
        <v>0</v>
      </c>
      <c r="J462" s="16">
        <v>4</v>
      </c>
      <c r="K462" s="16">
        <v>4</v>
      </c>
      <c r="L462" s="16">
        <v>0</v>
      </c>
      <c r="M462" s="16">
        <v>0</v>
      </c>
      <c r="N462" s="16">
        <v>0</v>
      </c>
      <c r="O462" s="16">
        <v>0</v>
      </c>
      <c r="P462" s="16">
        <v>0</v>
      </c>
      <c r="Q462" s="15">
        <v>0</v>
      </c>
      <c r="R462" s="16">
        <v>0</v>
      </c>
      <c r="S462" s="16">
        <v>0</v>
      </c>
      <c r="T462" s="16">
        <v>0</v>
      </c>
      <c r="U462" s="33">
        <v>0</v>
      </c>
      <c r="V462" s="15">
        <v>1</v>
      </c>
      <c r="W462" s="15">
        <v>1</v>
      </c>
      <c r="X462" s="15">
        <v>3</v>
      </c>
      <c r="Y462" s="15">
        <v>0</v>
      </c>
      <c r="Z462" s="16">
        <v>2</v>
      </c>
      <c r="AA462" s="16"/>
      <c r="AB462" s="16"/>
      <c r="AC462" s="16"/>
      <c r="AD462" s="16"/>
      <c r="AE462" s="16">
        <v>1</v>
      </c>
      <c r="AF462" s="16"/>
      <c r="AG462" s="16"/>
      <c r="AH462" s="16"/>
      <c r="AI462" s="16"/>
      <c r="AJ462" s="16"/>
      <c r="AK462" s="16"/>
      <c r="AL462" s="19">
        <v>3</v>
      </c>
      <c r="AM462" s="20">
        <v>0.66666666666666663</v>
      </c>
      <c r="AN462" s="21">
        <v>0.75</v>
      </c>
    </row>
    <row r="463" spans="1:40" ht="15" customHeight="1">
      <c r="A463" t="str">
        <f t="shared" si="7"/>
        <v>SECRETARIA DE CULTURA Y TURISMO460</v>
      </c>
      <c r="B463" s="11" t="s">
        <v>402</v>
      </c>
      <c r="C463" s="25" t="s">
        <v>774</v>
      </c>
      <c r="D463" s="32" t="s">
        <v>1047</v>
      </c>
      <c r="E463" s="44" t="s">
        <v>1048</v>
      </c>
      <c r="F463" s="15">
        <v>460</v>
      </c>
      <c r="G463" s="16" t="s">
        <v>1057</v>
      </c>
      <c r="H463" s="16" t="s">
        <v>1058</v>
      </c>
      <c r="I463" s="16">
        <v>0</v>
      </c>
      <c r="J463" s="16">
        <v>10</v>
      </c>
      <c r="K463" s="16">
        <v>10</v>
      </c>
      <c r="L463" s="16">
        <v>1</v>
      </c>
      <c r="M463" s="16">
        <v>0</v>
      </c>
      <c r="N463" s="16">
        <v>0</v>
      </c>
      <c r="O463" s="16">
        <v>1</v>
      </c>
      <c r="P463" s="16">
        <v>1</v>
      </c>
      <c r="Q463" s="15">
        <v>2</v>
      </c>
      <c r="R463" s="16">
        <v>0</v>
      </c>
      <c r="S463" s="16">
        <v>0</v>
      </c>
      <c r="T463" s="16">
        <v>0</v>
      </c>
      <c r="U463" s="33">
        <v>2</v>
      </c>
      <c r="V463" s="15">
        <v>2</v>
      </c>
      <c r="W463" s="15">
        <v>2</v>
      </c>
      <c r="X463" s="15">
        <v>5</v>
      </c>
      <c r="Y463" s="15">
        <v>0</v>
      </c>
      <c r="Z463" s="16">
        <f>VLOOKUP(F463,'[4]EJECUTADO 30 ABRIL'!E462:L1214,8,TRUE)</f>
        <v>0</v>
      </c>
      <c r="AA463" s="16"/>
      <c r="AB463" s="16"/>
      <c r="AC463" s="16"/>
      <c r="AD463" s="16"/>
      <c r="AE463" s="16">
        <v>2</v>
      </c>
      <c r="AF463" s="16"/>
      <c r="AG463" s="16"/>
      <c r="AH463" s="16"/>
      <c r="AI463" s="16"/>
      <c r="AJ463" s="16"/>
      <c r="AK463" s="16"/>
      <c r="AL463" s="19">
        <v>3</v>
      </c>
      <c r="AM463" s="20">
        <v>0</v>
      </c>
      <c r="AN463" s="21">
        <v>0.3</v>
      </c>
    </row>
    <row r="464" spans="1:40" ht="15" customHeight="1">
      <c r="A464" t="str">
        <f t="shared" si="7"/>
        <v>SECRETARIA DE CULTURA Y TURISMO461</v>
      </c>
      <c r="B464" s="11" t="s">
        <v>402</v>
      </c>
      <c r="C464" s="25" t="s">
        <v>774</v>
      </c>
      <c r="D464" s="32" t="s">
        <v>1047</v>
      </c>
      <c r="E464" s="44" t="s">
        <v>1048</v>
      </c>
      <c r="F464" s="15">
        <v>461</v>
      </c>
      <c r="G464" s="16" t="s">
        <v>1059</v>
      </c>
      <c r="H464" s="16" t="s">
        <v>1060</v>
      </c>
      <c r="I464" s="16">
        <v>0</v>
      </c>
      <c r="J464" s="16">
        <v>1</v>
      </c>
      <c r="K464" s="16">
        <v>1</v>
      </c>
      <c r="L464" s="16">
        <v>1</v>
      </c>
      <c r="M464" s="16">
        <v>0</v>
      </c>
      <c r="N464" s="16">
        <v>0</v>
      </c>
      <c r="O464" s="16">
        <v>1</v>
      </c>
      <c r="P464" s="16">
        <v>1</v>
      </c>
      <c r="Q464" s="15">
        <v>0</v>
      </c>
      <c r="R464" s="16">
        <v>0</v>
      </c>
      <c r="S464" s="16">
        <v>0</v>
      </c>
      <c r="T464" s="16">
        <v>0</v>
      </c>
      <c r="U464" s="33">
        <v>0</v>
      </c>
      <c r="V464" s="15">
        <v>0</v>
      </c>
      <c r="W464" s="15">
        <v>0</v>
      </c>
      <c r="X464" s="15">
        <v>0</v>
      </c>
      <c r="Y464" s="15">
        <v>0</v>
      </c>
      <c r="Z464" s="16">
        <f>VLOOKUP(F464,'[4]EJECUTADO 30 ABRIL'!E463:L1215,8,TRUE)</f>
        <v>0</v>
      </c>
      <c r="AA464" s="16"/>
      <c r="AB464" s="16"/>
      <c r="AC464" s="16"/>
      <c r="AD464" s="16"/>
      <c r="AE464" s="16">
        <v>0</v>
      </c>
      <c r="AF464" s="16"/>
      <c r="AG464" s="16"/>
      <c r="AH464" s="16"/>
      <c r="AI464" s="16"/>
      <c r="AJ464" s="16"/>
      <c r="AK464" s="16"/>
      <c r="AL464" s="19">
        <v>1</v>
      </c>
      <c r="AM464" s="20" t="s">
        <v>89</v>
      </c>
      <c r="AN464" s="21">
        <v>1</v>
      </c>
    </row>
    <row r="465" spans="1:40" ht="15" customHeight="1">
      <c r="A465" t="str">
        <f t="shared" si="7"/>
        <v>SECRETARIA DE CULTURA Y TURISMO462</v>
      </c>
      <c r="B465" s="11" t="s">
        <v>402</v>
      </c>
      <c r="C465" s="25" t="s">
        <v>774</v>
      </c>
      <c r="D465" s="32" t="s">
        <v>1047</v>
      </c>
      <c r="E465" s="23" t="s">
        <v>1061</v>
      </c>
      <c r="F465" s="15">
        <v>462</v>
      </c>
      <c r="G465" s="16" t="s">
        <v>1062</v>
      </c>
      <c r="H465" s="16" t="s">
        <v>1063</v>
      </c>
      <c r="I465" s="16">
        <v>400</v>
      </c>
      <c r="J465" s="16">
        <v>600</v>
      </c>
      <c r="K465" s="16">
        <v>200</v>
      </c>
      <c r="L465" s="16">
        <v>0</v>
      </c>
      <c r="M465" s="16">
        <v>0</v>
      </c>
      <c r="N465" s="16">
        <v>0</v>
      </c>
      <c r="O465" s="16">
        <v>0</v>
      </c>
      <c r="P465" s="16">
        <v>0</v>
      </c>
      <c r="Q465" s="15">
        <v>400</v>
      </c>
      <c r="R465" s="16">
        <v>0</v>
      </c>
      <c r="S465" s="16">
        <v>300</v>
      </c>
      <c r="T465" s="16">
        <v>300</v>
      </c>
      <c r="U465" s="33">
        <v>300</v>
      </c>
      <c r="V465" s="15">
        <v>300</v>
      </c>
      <c r="W465" s="15">
        <v>400</v>
      </c>
      <c r="X465" s="15">
        <v>0</v>
      </c>
      <c r="Y465" s="15">
        <v>0</v>
      </c>
      <c r="Z465" s="16">
        <f>VLOOKUP(F465,'[4]EJECUTADO 30 ABRIL'!E464:L1216,8,TRUE)</f>
        <v>0</v>
      </c>
      <c r="AA465" s="16"/>
      <c r="AB465" s="16"/>
      <c r="AC465" s="16"/>
      <c r="AD465" s="16"/>
      <c r="AE465" s="16">
        <v>50</v>
      </c>
      <c r="AF465" s="16"/>
      <c r="AG465" s="16"/>
      <c r="AH465" s="16"/>
      <c r="AI465" s="16"/>
      <c r="AJ465" s="16"/>
      <c r="AK465" s="16"/>
      <c r="AL465" s="19">
        <v>400</v>
      </c>
      <c r="AM465" s="20" t="s">
        <v>89</v>
      </c>
      <c r="AN465" s="21">
        <v>1</v>
      </c>
    </row>
    <row r="466" spans="1:40" ht="15" customHeight="1">
      <c r="A466" t="str">
        <f t="shared" si="7"/>
        <v>SECRETARIA DE CULTURA Y TURISMO463</v>
      </c>
      <c r="B466" s="11" t="s">
        <v>402</v>
      </c>
      <c r="C466" s="25" t="s">
        <v>774</v>
      </c>
      <c r="D466" s="32" t="s">
        <v>1047</v>
      </c>
      <c r="E466" s="23" t="s">
        <v>1061</v>
      </c>
      <c r="F466" s="15">
        <v>463</v>
      </c>
      <c r="G466" s="16" t="s">
        <v>1064</v>
      </c>
      <c r="H466" s="16" t="s">
        <v>1065</v>
      </c>
      <c r="I466" s="16">
        <v>1</v>
      </c>
      <c r="J466" s="16">
        <v>5</v>
      </c>
      <c r="K466" s="16">
        <v>4</v>
      </c>
      <c r="L466" s="16">
        <v>1</v>
      </c>
      <c r="M466" s="16">
        <v>0</v>
      </c>
      <c r="N466" s="16">
        <v>0</v>
      </c>
      <c r="O466" s="16">
        <v>1</v>
      </c>
      <c r="P466" s="16">
        <v>1</v>
      </c>
      <c r="Q466" s="15">
        <v>2</v>
      </c>
      <c r="R466" s="16">
        <v>0</v>
      </c>
      <c r="S466" s="16">
        <v>2</v>
      </c>
      <c r="T466" s="16">
        <v>2</v>
      </c>
      <c r="U466" s="33">
        <v>2</v>
      </c>
      <c r="V466" s="15">
        <v>2</v>
      </c>
      <c r="W466" s="15">
        <v>2</v>
      </c>
      <c r="X466" s="15">
        <v>1</v>
      </c>
      <c r="Y466" s="15">
        <v>0</v>
      </c>
      <c r="Z466" s="16">
        <v>1</v>
      </c>
      <c r="AA466" s="16"/>
      <c r="AB466" s="16"/>
      <c r="AC466" s="16"/>
      <c r="AD466" s="16"/>
      <c r="AE466" s="16">
        <v>1</v>
      </c>
      <c r="AF466" s="16"/>
      <c r="AG466" s="16"/>
      <c r="AH466" s="16"/>
      <c r="AI466" s="16"/>
      <c r="AJ466" s="16"/>
      <c r="AK466" s="16"/>
      <c r="AL466" s="19">
        <v>4</v>
      </c>
      <c r="AM466" s="20">
        <v>1</v>
      </c>
      <c r="AN466" s="21">
        <v>1</v>
      </c>
    </row>
    <row r="467" spans="1:40" ht="15" customHeight="1">
      <c r="A467" t="str">
        <f t="shared" si="7"/>
        <v>SECRETARIA DE CULTURA Y TURISMO464</v>
      </c>
      <c r="B467" s="11" t="s">
        <v>402</v>
      </c>
      <c r="C467" s="25" t="s">
        <v>774</v>
      </c>
      <c r="D467" s="32" t="s">
        <v>1047</v>
      </c>
      <c r="E467" s="23" t="s">
        <v>1061</v>
      </c>
      <c r="F467" s="15">
        <v>464</v>
      </c>
      <c r="G467" s="16" t="s">
        <v>1066</v>
      </c>
      <c r="H467" s="16" t="s">
        <v>1067</v>
      </c>
      <c r="I467" s="16">
        <v>0</v>
      </c>
      <c r="J467" s="16">
        <v>1</v>
      </c>
      <c r="K467" s="16">
        <v>1</v>
      </c>
      <c r="L467" s="16">
        <v>0</v>
      </c>
      <c r="M467" s="16">
        <v>0</v>
      </c>
      <c r="N467" s="16">
        <v>0</v>
      </c>
      <c r="O467" s="16">
        <v>0</v>
      </c>
      <c r="P467" s="16">
        <v>0</v>
      </c>
      <c r="Q467" s="15">
        <v>1</v>
      </c>
      <c r="R467" s="16">
        <v>0</v>
      </c>
      <c r="S467" s="16">
        <v>1</v>
      </c>
      <c r="T467" s="16">
        <v>1</v>
      </c>
      <c r="U467" s="33">
        <v>1</v>
      </c>
      <c r="V467" s="15">
        <v>1</v>
      </c>
      <c r="W467" s="15">
        <v>1</v>
      </c>
      <c r="X467" s="15">
        <v>0</v>
      </c>
      <c r="Y467" s="15">
        <v>0</v>
      </c>
      <c r="Z467" s="16">
        <f>VLOOKUP(F467,'[4]EJECUTADO 30 ABRIL'!E466:L1218,8,TRUE)</f>
        <v>0</v>
      </c>
      <c r="AA467" s="16"/>
      <c r="AB467" s="16"/>
      <c r="AC467" s="16"/>
      <c r="AD467" s="16"/>
      <c r="AE467" s="16">
        <v>0</v>
      </c>
      <c r="AF467" s="16"/>
      <c r="AG467" s="16"/>
      <c r="AH467" s="16"/>
      <c r="AI467" s="16"/>
      <c r="AJ467" s="16"/>
      <c r="AK467" s="16"/>
      <c r="AL467" s="19">
        <v>1</v>
      </c>
      <c r="AM467" s="20" t="s">
        <v>89</v>
      </c>
      <c r="AN467" s="21">
        <v>1</v>
      </c>
    </row>
    <row r="468" spans="1:40" ht="15" customHeight="1">
      <c r="A468" t="str">
        <f t="shared" si="7"/>
        <v>SECRETARIA DE CULTURA Y TURISMO465</v>
      </c>
      <c r="B468" s="11" t="s">
        <v>402</v>
      </c>
      <c r="C468" s="25" t="s">
        <v>774</v>
      </c>
      <c r="D468" s="32" t="s">
        <v>1047</v>
      </c>
      <c r="E468" s="23" t="s">
        <v>1061</v>
      </c>
      <c r="F468" s="15">
        <v>465</v>
      </c>
      <c r="G468" s="16" t="s">
        <v>1068</v>
      </c>
      <c r="H468" s="16" t="s">
        <v>223</v>
      </c>
      <c r="I468" s="16">
        <v>1</v>
      </c>
      <c r="J468" s="16">
        <v>2</v>
      </c>
      <c r="K468" s="16">
        <v>1</v>
      </c>
      <c r="L468" s="16">
        <v>1</v>
      </c>
      <c r="M468" s="16">
        <v>0</v>
      </c>
      <c r="N468" s="16">
        <v>0</v>
      </c>
      <c r="O468" s="16">
        <v>0</v>
      </c>
      <c r="P468" s="16">
        <v>1</v>
      </c>
      <c r="Q468" s="15">
        <v>1</v>
      </c>
      <c r="R468" s="16">
        <v>0</v>
      </c>
      <c r="S468" s="16">
        <v>1</v>
      </c>
      <c r="T468" s="16">
        <v>1</v>
      </c>
      <c r="U468" s="33">
        <v>1</v>
      </c>
      <c r="V468" s="15">
        <v>1</v>
      </c>
      <c r="W468" s="15">
        <v>1</v>
      </c>
      <c r="X468" s="15">
        <v>0</v>
      </c>
      <c r="Y468" s="15">
        <v>0</v>
      </c>
      <c r="Z468" s="16">
        <f>VLOOKUP(F468,'[4]EJECUTADO 30 ABRIL'!E467:L1219,8,TRUE)</f>
        <v>0</v>
      </c>
      <c r="AA468" s="16"/>
      <c r="AB468" s="16"/>
      <c r="AC468" s="16"/>
      <c r="AD468" s="16"/>
      <c r="AE468" s="16">
        <v>0</v>
      </c>
      <c r="AF468" s="16"/>
      <c r="AG468" s="16"/>
      <c r="AH468" s="16"/>
      <c r="AI468" s="16"/>
      <c r="AJ468" s="16"/>
      <c r="AK468" s="16"/>
      <c r="AL468" s="19">
        <v>2</v>
      </c>
      <c r="AM468" s="20" t="s">
        <v>89</v>
      </c>
      <c r="AN468" s="21">
        <v>1</v>
      </c>
    </row>
    <row r="469" spans="1:40" ht="15" customHeight="1">
      <c r="A469" t="str">
        <f t="shared" si="7"/>
        <v>SECRETARIA DE CULTURA Y TURISMO466</v>
      </c>
      <c r="B469" s="11" t="s">
        <v>402</v>
      </c>
      <c r="C469" s="25" t="s">
        <v>774</v>
      </c>
      <c r="D469" s="32" t="s">
        <v>1047</v>
      </c>
      <c r="E469" s="23" t="s">
        <v>1061</v>
      </c>
      <c r="F469" s="15">
        <v>466</v>
      </c>
      <c r="G469" s="16" t="s">
        <v>1069</v>
      </c>
      <c r="H469" s="16" t="s">
        <v>1070</v>
      </c>
      <c r="I469" s="16">
        <v>1</v>
      </c>
      <c r="J469" s="16">
        <v>7</v>
      </c>
      <c r="K469" s="16">
        <v>6</v>
      </c>
      <c r="L469" s="16">
        <v>0</v>
      </c>
      <c r="M469" s="16">
        <v>0</v>
      </c>
      <c r="N469" s="16">
        <v>0</v>
      </c>
      <c r="O469" s="16">
        <v>0</v>
      </c>
      <c r="P469" s="16">
        <v>0</v>
      </c>
      <c r="Q469" s="15">
        <v>3</v>
      </c>
      <c r="R469" s="16">
        <v>0</v>
      </c>
      <c r="S469" s="16">
        <v>0</v>
      </c>
      <c r="T469" s="16">
        <v>0</v>
      </c>
      <c r="U469" s="33">
        <v>1</v>
      </c>
      <c r="V469" s="15">
        <v>1</v>
      </c>
      <c r="W469" s="15">
        <v>2</v>
      </c>
      <c r="X469" s="15">
        <v>2</v>
      </c>
      <c r="Y469" s="15">
        <v>0</v>
      </c>
      <c r="Z469" s="16">
        <v>2</v>
      </c>
      <c r="AA469" s="16"/>
      <c r="AB469" s="16"/>
      <c r="AC469" s="16"/>
      <c r="AD469" s="16"/>
      <c r="AE469" s="16">
        <v>1</v>
      </c>
      <c r="AF469" s="16"/>
      <c r="AG469" s="16"/>
      <c r="AH469" s="16"/>
      <c r="AI469" s="16"/>
      <c r="AJ469" s="16"/>
      <c r="AK469" s="16"/>
      <c r="AL469" s="19">
        <v>4</v>
      </c>
      <c r="AM469" s="20">
        <v>1</v>
      </c>
      <c r="AN469" s="21">
        <v>0.66666666666666663</v>
      </c>
    </row>
    <row r="470" spans="1:40" ht="15" customHeight="1">
      <c r="A470" t="str">
        <f t="shared" si="7"/>
        <v>SECRETARIA DE CULTURA Y TURISMO467</v>
      </c>
      <c r="B470" s="11" t="s">
        <v>402</v>
      </c>
      <c r="C470" s="25" t="s">
        <v>774</v>
      </c>
      <c r="D470" s="32" t="s">
        <v>1047</v>
      </c>
      <c r="E470" s="45" t="s">
        <v>1071</v>
      </c>
      <c r="F470" s="15">
        <v>467</v>
      </c>
      <c r="G470" s="16" t="s">
        <v>1072</v>
      </c>
      <c r="H470" s="16" t="s">
        <v>1073</v>
      </c>
      <c r="I470" s="16">
        <v>0</v>
      </c>
      <c r="J470" s="16">
        <v>1</v>
      </c>
      <c r="K470" s="16">
        <v>1</v>
      </c>
      <c r="L470" s="16">
        <v>1</v>
      </c>
      <c r="M470" s="16">
        <v>0</v>
      </c>
      <c r="N470" s="16">
        <v>0</v>
      </c>
      <c r="O470" s="16">
        <v>1</v>
      </c>
      <c r="P470" s="16">
        <v>1</v>
      </c>
      <c r="Q470" s="15">
        <v>0</v>
      </c>
      <c r="R470" s="16">
        <v>0</v>
      </c>
      <c r="S470" s="16">
        <v>0</v>
      </c>
      <c r="T470" s="16">
        <v>0</v>
      </c>
      <c r="U470" s="33">
        <v>0</v>
      </c>
      <c r="V470" s="15">
        <v>0</v>
      </c>
      <c r="W470" s="15">
        <v>0</v>
      </c>
      <c r="X470" s="15">
        <v>0</v>
      </c>
      <c r="Y470" s="15">
        <v>0</v>
      </c>
      <c r="Z470" s="16">
        <f>VLOOKUP(F470,'[4]EJECUTADO 30 ABRIL'!E469:L1221,8,TRUE)</f>
        <v>0</v>
      </c>
      <c r="AA470" s="16"/>
      <c r="AB470" s="16"/>
      <c r="AC470" s="16"/>
      <c r="AD470" s="16"/>
      <c r="AE470" s="16">
        <v>0</v>
      </c>
      <c r="AF470" s="16"/>
      <c r="AG470" s="16"/>
      <c r="AH470" s="16"/>
      <c r="AI470" s="16"/>
      <c r="AJ470" s="16"/>
      <c r="AK470" s="16"/>
      <c r="AL470" s="19">
        <v>1</v>
      </c>
      <c r="AM470" s="20" t="s">
        <v>89</v>
      </c>
      <c r="AN470" s="21">
        <v>1</v>
      </c>
    </row>
    <row r="471" spans="1:40" ht="15" customHeight="1">
      <c r="A471" t="str">
        <f t="shared" si="7"/>
        <v>SECRETARIA DE CULTURA Y TURISMO468</v>
      </c>
      <c r="B471" s="11" t="s">
        <v>402</v>
      </c>
      <c r="C471" s="25" t="s">
        <v>774</v>
      </c>
      <c r="D471" s="32" t="s">
        <v>1047</v>
      </c>
      <c r="E471" s="45" t="s">
        <v>1071</v>
      </c>
      <c r="F471" s="15">
        <v>468</v>
      </c>
      <c r="G471" s="16" t="s">
        <v>1074</v>
      </c>
      <c r="H471" s="16" t="s">
        <v>1075</v>
      </c>
      <c r="I471" s="16">
        <v>1</v>
      </c>
      <c r="J471" s="16">
        <v>2</v>
      </c>
      <c r="K471" s="16">
        <v>1</v>
      </c>
      <c r="L471" s="16">
        <v>1</v>
      </c>
      <c r="M471" s="16">
        <v>0</v>
      </c>
      <c r="N471" s="16">
        <v>0</v>
      </c>
      <c r="O471" s="16">
        <v>0</v>
      </c>
      <c r="P471" s="16">
        <v>1</v>
      </c>
      <c r="Q471" s="15">
        <v>0</v>
      </c>
      <c r="R471" s="16">
        <v>0</v>
      </c>
      <c r="S471" s="16">
        <v>0</v>
      </c>
      <c r="T471" s="16">
        <v>0</v>
      </c>
      <c r="U471" s="33">
        <v>0</v>
      </c>
      <c r="V471" s="15">
        <v>0</v>
      </c>
      <c r="W471" s="15">
        <v>0</v>
      </c>
      <c r="X471" s="15">
        <v>0</v>
      </c>
      <c r="Y471" s="15">
        <v>0</v>
      </c>
      <c r="Z471" s="16">
        <f>VLOOKUP(F471,'[4]EJECUTADO 30 ABRIL'!E470:L1222,8,TRUE)</f>
        <v>0</v>
      </c>
      <c r="AA471" s="16"/>
      <c r="AB471" s="16"/>
      <c r="AC471" s="16"/>
      <c r="AD471" s="16"/>
      <c r="AE471" s="16">
        <v>0</v>
      </c>
      <c r="AF471" s="16"/>
      <c r="AG471" s="16"/>
      <c r="AH471" s="16"/>
      <c r="AI471" s="16"/>
      <c r="AJ471" s="16"/>
      <c r="AK471" s="16"/>
      <c r="AL471" s="19">
        <v>1</v>
      </c>
      <c r="AM471" s="20" t="s">
        <v>89</v>
      </c>
      <c r="AN471" s="21">
        <v>1</v>
      </c>
    </row>
    <row r="472" spans="1:40" ht="15" customHeight="1">
      <c r="A472" t="str">
        <f t="shared" si="7"/>
        <v>SECRETARIA DE CULTURA Y TURISMO469</v>
      </c>
      <c r="B472" s="11" t="s">
        <v>402</v>
      </c>
      <c r="C472" s="25" t="s">
        <v>774</v>
      </c>
      <c r="D472" s="32" t="s">
        <v>1047</v>
      </c>
      <c r="E472" s="45" t="s">
        <v>1071</v>
      </c>
      <c r="F472" s="15">
        <v>469</v>
      </c>
      <c r="G472" s="16" t="s">
        <v>1076</v>
      </c>
      <c r="H472" s="16" t="s">
        <v>1077</v>
      </c>
      <c r="I472" s="16">
        <v>0</v>
      </c>
      <c r="J472" s="16">
        <v>1</v>
      </c>
      <c r="K472" s="16">
        <v>1</v>
      </c>
      <c r="L472" s="16">
        <v>1</v>
      </c>
      <c r="M472" s="16">
        <v>0</v>
      </c>
      <c r="N472" s="16">
        <v>0</v>
      </c>
      <c r="O472" s="16">
        <v>1</v>
      </c>
      <c r="P472" s="16">
        <v>1</v>
      </c>
      <c r="Q472" s="15">
        <v>0</v>
      </c>
      <c r="R472" s="16">
        <v>0</v>
      </c>
      <c r="S472" s="16">
        <v>0</v>
      </c>
      <c r="T472" s="16">
        <v>0</v>
      </c>
      <c r="U472" s="33">
        <v>0</v>
      </c>
      <c r="V472" s="15">
        <v>0</v>
      </c>
      <c r="W472" s="15">
        <v>0</v>
      </c>
      <c r="X472" s="15">
        <v>0</v>
      </c>
      <c r="Y472" s="15">
        <v>0</v>
      </c>
      <c r="Z472" s="16">
        <f>VLOOKUP(F472,'[4]EJECUTADO 30 ABRIL'!E471:L1223,8,TRUE)</f>
        <v>0</v>
      </c>
      <c r="AA472" s="16"/>
      <c r="AB472" s="16"/>
      <c r="AC472" s="16"/>
      <c r="AD472" s="16"/>
      <c r="AE472" s="16">
        <v>0</v>
      </c>
      <c r="AF472" s="16"/>
      <c r="AG472" s="16"/>
      <c r="AH472" s="16"/>
      <c r="AI472" s="16"/>
      <c r="AJ472" s="16"/>
      <c r="AK472" s="16"/>
      <c r="AL472" s="19">
        <v>1</v>
      </c>
      <c r="AM472" s="20" t="s">
        <v>89</v>
      </c>
      <c r="AN472" s="21">
        <v>1</v>
      </c>
    </row>
    <row r="473" spans="1:40" ht="15" customHeight="1">
      <c r="A473" t="str">
        <f t="shared" si="7"/>
        <v>SECRETARIA DE CULTURA Y TURISMO470</v>
      </c>
      <c r="B473" s="11" t="s">
        <v>402</v>
      </c>
      <c r="C473" s="25" t="s">
        <v>774</v>
      </c>
      <c r="D473" s="32" t="s">
        <v>1047</v>
      </c>
      <c r="E473" s="45" t="s">
        <v>1071</v>
      </c>
      <c r="F473" s="15">
        <v>470</v>
      </c>
      <c r="G473" s="16" t="s">
        <v>1078</v>
      </c>
      <c r="H473" s="16" t="s">
        <v>1079</v>
      </c>
      <c r="I473" s="16">
        <v>0</v>
      </c>
      <c r="J473" s="16">
        <v>6</v>
      </c>
      <c r="K473" s="16">
        <v>6</v>
      </c>
      <c r="L473" s="16">
        <v>3</v>
      </c>
      <c r="M473" s="16">
        <v>0</v>
      </c>
      <c r="N473" s="16">
        <v>0</v>
      </c>
      <c r="O473" s="16">
        <v>3</v>
      </c>
      <c r="P473" s="16">
        <v>3</v>
      </c>
      <c r="Q473" s="15">
        <v>1</v>
      </c>
      <c r="R473" s="16">
        <v>0</v>
      </c>
      <c r="S473" s="16">
        <v>1</v>
      </c>
      <c r="T473" s="16">
        <v>1</v>
      </c>
      <c r="U473" s="33">
        <v>1</v>
      </c>
      <c r="V473" s="15">
        <v>1</v>
      </c>
      <c r="W473" s="15">
        <v>1</v>
      </c>
      <c r="X473" s="15">
        <v>1</v>
      </c>
      <c r="Y473" s="15">
        <v>0</v>
      </c>
      <c r="Z473" s="16">
        <v>1</v>
      </c>
      <c r="AA473" s="16"/>
      <c r="AB473" s="16"/>
      <c r="AC473" s="16"/>
      <c r="AD473" s="16"/>
      <c r="AE473" s="16">
        <v>1</v>
      </c>
      <c r="AF473" s="16"/>
      <c r="AG473" s="16"/>
      <c r="AH473" s="16"/>
      <c r="AI473" s="16"/>
      <c r="AJ473" s="16"/>
      <c r="AK473" s="16"/>
      <c r="AL473" s="19">
        <v>5</v>
      </c>
      <c r="AM473" s="20">
        <v>1</v>
      </c>
      <c r="AN473" s="21">
        <v>0.83333333333333337</v>
      </c>
    </row>
    <row r="474" spans="1:40" ht="15" customHeight="1">
      <c r="A474" t="str">
        <f t="shared" si="7"/>
        <v>SECRETARIA DE INFRAESTRUCTURA471</v>
      </c>
      <c r="B474" s="11" t="s">
        <v>720</v>
      </c>
      <c r="C474" s="25" t="s">
        <v>774</v>
      </c>
      <c r="D474" s="25" t="s">
        <v>1080</v>
      </c>
      <c r="E474" s="23" t="s">
        <v>1081</v>
      </c>
      <c r="F474" s="15">
        <v>471</v>
      </c>
      <c r="G474" s="16" t="s">
        <v>1082</v>
      </c>
      <c r="H474" s="16" t="s">
        <v>1083</v>
      </c>
      <c r="I474" s="16">
        <v>0</v>
      </c>
      <c r="J474" s="16">
        <v>50</v>
      </c>
      <c r="K474" s="16">
        <v>50</v>
      </c>
      <c r="L474" s="16">
        <v>20</v>
      </c>
      <c r="M474" s="16">
        <v>0</v>
      </c>
      <c r="N474" s="16">
        <v>0</v>
      </c>
      <c r="O474" s="16">
        <v>5</v>
      </c>
      <c r="P474" s="16">
        <v>20</v>
      </c>
      <c r="Q474" s="15">
        <v>20</v>
      </c>
      <c r="R474" s="16">
        <v>0</v>
      </c>
      <c r="S474" s="16">
        <v>10</v>
      </c>
      <c r="T474" s="16">
        <v>10</v>
      </c>
      <c r="U474" s="15">
        <v>20</v>
      </c>
      <c r="V474" s="15">
        <v>20</v>
      </c>
      <c r="W474" s="15">
        <v>20</v>
      </c>
      <c r="X474" s="15">
        <v>10</v>
      </c>
      <c r="Y474" s="15">
        <v>0</v>
      </c>
      <c r="Z474" s="16">
        <f>VLOOKUP(F474,'[4]EJECUTADO 30 ABRIL'!E473:L1225,8,TRUE)</f>
        <v>0</v>
      </c>
      <c r="AA474" s="16"/>
      <c r="AB474" s="16"/>
      <c r="AC474" s="16"/>
      <c r="AD474" s="16"/>
      <c r="AE474" s="16">
        <v>0</v>
      </c>
      <c r="AF474" s="16"/>
      <c r="AG474" s="16"/>
      <c r="AH474" s="16"/>
      <c r="AI474" s="16"/>
      <c r="AJ474" s="16"/>
      <c r="AK474" s="16"/>
      <c r="AL474" s="19">
        <v>40</v>
      </c>
      <c r="AM474" s="20">
        <v>0</v>
      </c>
      <c r="AN474" s="21">
        <v>0.8</v>
      </c>
    </row>
    <row r="475" spans="1:40" ht="15" customHeight="1">
      <c r="A475" t="str">
        <f t="shared" si="7"/>
        <v>SECRETARIA DE INFRAESTRUCTURA472</v>
      </c>
      <c r="B475" s="11" t="s">
        <v>720</v>
      </c>
      <c r="C475" s="25" t="s">
        <v>774</v>
      </c>
      <c r="D475" s="25" t="s">
        <v>1080</v>
      </c>
      <c r="E475" s="23" t="s">
        <v>1081</v>
      </c>
      <c r="F475" s="15">
        <v>472</v>
      </c>
      <c r="G475" s="16" t="s">
        <v>1084</v>
      </c>
      <c r="H475" s="16" t="s">
        <v>1085</v>
      </c>
      <c r="I475" s="16">
        <v>0</v>
      </c>
      <c r="J475" s="16">
        <v>16</v>
      </c>
      <c r="K475" s="16">
        <v>16</v>
      </c>
      <c r="L475" s="16">
        <v>4</v>
      </c>
      <c r="M475" s="16">
        <v>0</v>
      </c>
      <c r="N475" s="16">
        <v>0</v>
      </c>
      <c r="O475" s="16">
        <v>1</v>
      </c>
      <c r="P475" s="16">
        <v>4</v>
      </c>
      <c r="Q475" s="15">
        <v>4</v>
      </c>
      <c r="R475" s="16">
        <v>0</v>
      </c>
      <c r="S475" s="16">
        <v>2</v>
      </c>
      <c r="T475" s="16">
        <v>2</v>
      </c>
      <c r="U475" s="15">
        <v>2</v>
      </c>
      <c r="V475" s="15">
        <v>4</v>
      </c>
      <c r="W475" s="15">
        <v>4</v>
      </c>
      <c r="X475" s="15">
        <v>4</v>
      </c>
      <c r="Y475" s="15">
        <v>0</v>
      </c>
      <c r="Z475" s="16">
        <f>VLOOKUP(F475,'[4]EJECUTADO 30 ABRIL'!E474:L1226,8,TRUE)</f>
        <v>0</v>
      </c>
      <c r="AA475" s="16"/>
      <c r="AB475" s="16"/>
      <c r="AC475" s="16"/>
      <c r="AD475" s="16"/>
      <c r="AE475" s="16">
        <v>4</v>
      </c>
      <c r="AF475" s="16"/>
      <c r="AG475" s="16"/>
      <c r="AH475" s="16"/>
      <c r="AI475" s="16"/>
      <c r="AJ475" s="16"/>
      <c r="AK475" s="16"/>
      <c r="AL475" s="19">
        <v>8</v>
      </c>
      <c r="AM475" s="20">
        <v>0</v>
      </c>
      <c r="AN475" s="21">
        <v>0.5</v>
      </c>
    </row>
    <row r="476" spans="1:40" ht="15" customHeight="1">
      <c r="A476" t="str">
        <f t="shared" si="7"/>
        <v>SECRETARIA DE INFRAESTRUCTURA473</v>
      </c>
      <c r="B476" s="11" t="s">
        <v>720</v>
      </c>
      <c r="C476" s="25" t="s">
        <v>774</v>
      </c>
      <c r="D476" s="25" t="s">
        <v>1080</v>
      </c>
      <c r="E476" s="23" t="s">
        <v>1081</v>
      </c>
      <c r="F476" s="15">
        <v>473</v>
      </c>
      <c r="G476" s="16" t="s">
        <v>1086</v>
      </c>
      <c r="H476" s="16" t="s">
        <v>1087</v>
      </c>
      <c r="I476" s="16">
        <v>0</v>
      </c>
      <c r="J476" s="16">
        <v>4</v>
      </c>
      <c r="K476" s="16">
        <v>4</v>
      </c>
      <c r="L476" s="16">
        <v>1</v>
      </c>
      <c r="M476" s="16">
        <v>0</v>
      </c>
      <c r="N476" s="16">
        <v>0</v>
      </c>
      <c r="O476" s="16">
        <v>0.25</v>
      </c>
      <c r="P476" s="16">
        <v>0.8</v>
      </c>
      <c r="Q476" s="15">
        <v>1</v>
      </c>
      <c r="R476" s="16">
        <v>0</v>
      </c>
      <c r="S476" s="16">
        <v>0.6</v>
      </c>
      <c r="T476" s="16">
        <v>0.6</v>
      </c>
      <c r="U476" s="15">
        <v>1</v>
      </c>
      <c r="V476" s="15">
        <v>1</v>
      </c>
      <c r="W476" s="15">
        <v>1</v>
      </c>
      <c r="X476" s="15">
        <v>1</v>
      </c>
      <c r="Y476" s="15">
        <v>0</v>
      </c>
      <c r="Z476" s="16">
        <f>VLOOKUP(F476,'[4]EJECUTADO 30 ABRIL'!E475:L1227,8,TRUE)</f>
        <v>0</v>
      </c>
      <c r="AA476" s="16"/>
      <c r="AB476" s="16"/>
      <c r="AC476" s="16"/>
      <c r="AD476" s="16"/>
      <c r="AE476" s="16">
        <v>1</v>
      </c>
      <c r="AF476" s="16"/>
      <c r="AG476" s="16"/>
      <c r="AH476" s="16"/>
      <c r="AI476" s="16"/>
      <c r="AJ476" s="16"/>
      <c r="AK476" s="16"/>
      <c r="AL476" s="19">
        <v>1.8</v>
      </c>
      <c r="AM476" s="20">
        <v>0</v>
      </c>
      <c r="AN476" s="21">
        <v>0.45</v>
      </c>
    </row>
    <row r="477" spans="1:40" ht="15" customHeight="1">
      <c r="A477" t="str">
        <f t="shared" si="7"/>
        <v>SECRETARIA DE INFRAESTRUCTURA474</v>
      </c>
      <c r="B477" s="11" t="s">
        <v>720</v>
      </c>
      <c r="C477" s="25" t="s">
        <v>774</v>
      </c>
      <c r="D477" s="25" t="s">
        <v>1080</v>
      </c>
      <c r="E477" s="23" t="s">
        <v>1081</v>
      </c>
      <c r="F477" s="15">
        <v>474</v>
      </c>
      <c r="G477" s="16" t="s">
        <v>1088</v>
      </c>
      <c r="H477" s="16" t="s">
        <v>1089</v>
      </c>
      <c r="I477" s="16">
        <v>0</v>
      </c>
      <c r="J477" s="16">
        <v>1</v>
      </c>
      <c r="K477" s="16">
        <v>1</v>
      </c>
      <c r="L477" s="16">
        <v>0.2</v>
      </c>
      <c r="M477" s="16">
        <v>0</v>
      </c>
      <c r="N477" s="16">
        <v>0</v>
      </c>
      <c r="O477" s="16">
        <v>0.25</v>
      </c>
      <c r="P477" s="16">
        <v>0.2</v>
      </c>
      <c r="Q477" s="15">
        <v>0.3</v>
      </c>
      <c r="R477" s="16">
        <v>0</v>
      </c>
      <c r="S477" s="16">
        <v>0</v>
      </c>
      <c r="T477" s="16">
        <v>0</v>
      </c>
      <c r="U477" s="15">
        <v>0</v>
      </c>
      <c r="V477" s="15">
        <v>0.1</v>
      </c>
      <c r="W477" s="15">
        <v>0.1</v>
      </c>
      <c r="X477" s="15">
        <v>0.3</v>
      </c>
      <c r="Y477" s="15">
        <v>0</v>
      </c>
      <c r="Z477" s="16">
        <f>VLOOKUP(F477,'[4]EJECUTADO 30 ABRIL'!E476:L1228,8,TRUE)</f>
        <v>0</v>
      </c>
      <c r="AA477" s="16"/>
      <c r="AB477" s="16"/>
      <c r="AC477" s="16"/>
      <c r="AD477" s="16"/>
      <c r="AE477" s="16">
        <v>0.2</v>
      </c>
      <c r="AF477" s="16"/>
      <c r="AG477" s="16"/>
      <c r="AH477" s="16"/>
      <c r="AI477" s="16"/>
      <c r="AJ477" s="16"/>
      <c r="AK477" s="16"/>
      <c r="AL477" s="19">
        <v>0.30000000000000004</v>
      </c>
      <c r="AM477" s="20">
        <v>0</v>
      </c>
      <c r="AN477" s="21">
        <v>0.30000000000000004</v>
      </c>
    </row>
    <row r="478" spans="1:40" ht="15" customHeight="1">
      <c r="A478" t="str">
        <f t="shared" si="7"/>
        <v>SECRETARIA DE INFRAESTRUCTURA475</v>
      </c>
      <c r="B478" s="11" t="s">
        <v>720</v>
      </c>
      <c r="C478" s="25" t="s">
        <v>774</v>
      </c>
      <c r="D478" s="25" t="s">
        <v>1080</v>
      </c>
      <c r="E478" s="25" t="s">
        <v>1090</v>
      </c>
      <c r="F478" s="15">
        <v>475</v>
      </c>
      <c r="G478" s="16" t="s">
        <v>1091</v>
      </c>
      <c r="H478" s="16" t="s">
        <v>1092</v>
      </c>
      <c r="I478" s="16">
        <v>0</v>
      </c>
      <c r="J478" s="16">
        <v>1</v>
      </c>
      <c r="K478" s="16">
        <v>1</v>
      </c>
      <c r="L478" s="16">
        <v>1</v>
      </c>
      <c r="M478" s="16">
        <v>0</v>
      </c>
      <c r="N478" s="16">
        <v>0</v>
      </c>
      <c r="O478" s="16">
        <v>0</v>
      </c>
      <c r="P478" s="16">
        <v>0.5</v>
      </c>
      <c r="Q478" s="15">
        <v>0</v>
      </c>
      <c r="R478" s="16">
        <v>0</v>
      </c>
      <c r="S478" s="16">
        <v>0</v>
      </c>
      <c r="T478" s="16">
        <v>0</v>
      </c>
      <c r="U478" s="15">
        <v>0</v>
      </c>
      <c r="V478" s="15">
        <v>0</v>
      </c>
      <c r="W478" s="15">
        <v>0</v>
      </c>
      <c r="X478" s="15">
        <v>0</v>
      </c>
      <c r="Y478" s="15">
        <v>0</v>
      </c>
      <c r="Z478" s="16">
        <f>VLOOKUP(F478,'[4]EJECUTADO 30 ABRIL'!E477:L1229,8,TRUE)</f>
        <v>0</v>
      </c>
      <c r="AA478" s="16"/>
      <c r="AB478" s="16"/>
      <c r="AC478" s="16"/>
      <c r="AD478" s="16"/>
      <c r="AE478" s="16">
        <v>0</v>
      </c>
      <c r="AF478" s="16"/>
      <c r="AG478" s="16"/>
      <c r="AH478" s="16"/>
      <c r="AI478" s="16"/>
      <c r="AJ478" s="16"/>
      <c r="AK478" s="16"/>
      <c r="AL478" s="19">
        <v>0.5</v>
      </c>
      <c r="AM478" s="20" t="s">
        <v>89</v>
      </c>
      <c r="AN478" s="21">
        <v>0.5</v>
      </c>
    </row>
    <row r="479" spans="1:40" ht="15" customHeight="1">
      <c r="A479" t="str">
        <f t="shared" si="7"/>
        <v>SECRETARIA DE INFRAESTRUCTURA476</v>
      </c>
      <c r="B479" s="11" t="s">
        <v>720</v>
      </c>
      <c r="C479" s="25" t="s">
        <v>774</v>
      </c>
      <c r="D479" s="32" t="s">
        <v>1093</v>
      </c>
      <c r="E479" s="23" t="s">
        <v>1094</v>
      </c>
      <c r="F479" s="15">
        <v>476</v>
      </c>
      <c r="G479" s="16" t="s">
        <v>1095</v>
      </c>
      <c r="H479" s="16" t="s">
        <v>1096</v>
      </c>
      <c r="I479" s="16">
        <v>83</v>
      </c>
      <c r="J479" s="16">
        <v>87</v>
      </c>
      <c r="K479" s="16">
        <v>4</v>
      </c>
      <c r="L479" s="16">
        <v>3</v>
      </c>
      <c r="M479" s="16">
        <v>0</v>
      </c>
      <c r="N479" s="16">
        <v>0</v>
      </c>
      <c r="O479" s="16">
        <v>0</v>
      </c>
      <c r="P479" s="16">
        <v>5</v>
      </c>
      <c r="Q479" s="15">
        <v>1</v>
      </c>
      <c r="R479" s="16">
        <v>0</v>
      </c>
      <c r="S479" s="16">
        <v>0.3</v>
      </c>
      <c r="T479" s="16">
        <v>0.3</v>
      </c>
      <c r="U479" s="15">
        <v>0.8</v>
      </c>
      <c r="V479" s="15">
        <v>0.8</v>
      </c>
      <c r="W479" s="15">
        <v>0.8</v>
      </c>
      <c r="X479" s="15">
        <v>0</v>
      </c>
      <c r="Y479" s="15">
        <v>0</v>
      </c>
      <c r="Z479" s="16">
        <f>VLOOKUP(F479,'[4]EJECUTADO 30 ABRIL'!E478:L1230,8,TRUE)</f>
        <v>0</v>
      </c>
      <c r="AA479" s="16"/>
      <c r="AB479" s="16"/>
      <c r="AC479" s="16"/>
      <c r="AD479" s="16"/>
      <c r="AE479" s="16">
        <v>0</v>
      </c>
      <c r="AF479" s="16"/>
      <c r="AG479" s="16"/>
      <c r="AH479" s="16"/>
      <c r="AI479" s="16"/>
      <c r="AJ479" s="16"/>
      <c r="AK479" s="16"/>
      <c r="AL479" s="19">
        <v>5.8</v>
      </c>
      <c r="AM479" s="20" t="s">
        <v>89</v>
      </c>
      <c r="AN479" s="21">
        <v>1</v>
      </c>
    </row>
    <row r="480" spans="1:40" ht="15" customHeight="1">
      <c r="A480" t="str">
        <f t="shared" si="7"/>
        <v>SECRETARIA DE INFRAESTRUCTURA477</v>
      </c>
      <c r="B480" s="11" t="s">
        <v>720</v>
      </c>
      <c r="C480" s="25" t="s">
        <v>774</v>
      </c>
      <c r="D480" s="32" t="s">
        <v>1093</v>
      </c>
      <c r="E480" s="23" t="s">
        <v>1094</v>
      </c>
      <c r="F480" s="15">
        <v>477</v>
      </c>
      <c r="G480" s="16" t="s">
        <v>1097</v>
      </c>
      <c r="H480" s="16" t="s">
        <v>1098</v>
      </c>
      <c r="I480" s="16">
        <v>341000</v>
      </c>
      <c r="J480" s="16">
        <v>350000</v>
      </c>
      <c r="K480" s="16">
        <v>9000</v>
      </c>
      <c r="L480" s="16">
        <v>2000</v>
      </c>
      <c r="M480" s="16">
        <v>0</v>
      </c>
      <c r="N480" s="16">
        <v>0</v>
      </c>
      <c r="O480" s="16">
        <v>1000</v>
      </c>
      <c r="P480" s="16">
        <v>2000</v>
      </c>
      <c r="Q480" s="15">
        <v>2000</v>
      </c>
      <c r="R480" s="16">
        <v>0</v>
      </c>
      <c r="S480" s="16">
        <v>500</v>
      </c>
      <c r="T480" s="16">
        <v>0</v>
      </c>
      <c r="U480" s="15">
        <v>0</v>
      </c>
      <c r="V480" s="15">
        <v>0</v>
      </c>
      <c r="W480" s="15">
        <v>0</v>
      </c>
      <c r="X480" s="15">
        <v>3000</v>
      </c>
      <c r="Y480" s="15">
        <v>0</v>
      </c>
      <c r="Z480" s="16">
        <f>VLOOKUP(F480,'[4]EJECUTADO 30 ABRIL'!E479:L1231,8,TRUE)</f>
        <v>0</v>
      </c>
      <c r="AA480" s="16"/>
      <c r="AB480" s="16"/>
      <c r="AC480" s="16"/>
      <c r="AD480" s="16"/>
      <c r="AE480" s="16">
        <v>2000</v>
      </c>
      <c r="AF480" s="16"/>
      <c r="AG480" s="16"/>
      <c r="AH480" s="16"/>
      <c r="AI480" s="16"/>
      <c r="AJ480" s="16"/>
      <c r="AK480" s="16"/>
      <c r="AL480" s="19">
        <v>2000</v>
      </c>
      <c r="AM480" s="20">
        <v>0</v>
      </c>
      <c r="AN480" s="21">
        <v>0.22222222222222221</v>
      </c>
    </row>
    <row r="481" spans="1:40" ht="15" customHeight="1">
      <c r="A481" t="str">
        <f t="shared" si="7"/>
        <v>SECRETARIA DE INFRAESTRUCTURA478</v>
      </c>
      <c r="B481" s="11" t="s">
        <v>720</v>
      </c>
      <c r="C481" s="25" t="s">
        <v>774</v>
      </c>
      <c r="D481" s="32" t="s">
        <v>1093</v>
      </c>
      <c r="E481" s="23" t="s">
        <v>1094</v>
      </c>
      <c r="F481" s="15">
        <v>478</v>
      </c>
      <c r="G481" s="16" t="s">
        <v>1099</v>
      </c>
      <c r="H481" s="16" t="s">
        <v>1100</v>
      </c>
      <c r="I481" s="16">
        <v>0</v>
      </c>
      <c r="J481" s="16">
        <v>1</v>
      </c>
      <c r="K481" s="16">
        <v>1</v>
      </c>
      <c r="L481" s="16">
        <v>0</v>
      </c>
      <c r="M481" s="16">
        <v>0</v>
      </c>
      <c r="N481" s="16">
        <v>0</v>
      </c>
      <c r="O481" s="16">
        <v>0</v>
      </c>
      <c r="P481" s="16">
        <v>0</v>
      </c>
      <c r="Q481" s="15">
        <v>1</v>
      </c>
      <c r="R481" s="16">
        <v>0</v>
      </c>
      <c r="S481" s="16">
        <v>0.5</v>
      </c>
      <c r="T481" s="16">
        <v>0.3</v>
      </c>
      <c r="U481" s="15">
        <v>0.6</v>
      </c>
      <c r="V481" s="15">
        <v>0.6</v>
      </c>
      <c r="W481" s="15">
        <v>0.6</v>
      </c>
      <c r="X481" s="15">
        <v>0</v>
      </c>
      <c r="Y481" s="15">
        <v>0</v>
      </c>
      <c r="Z481" s="16">
        <f>VLOOKUP(F481,'[4]EJECUTADO 30 ABRIL'!E480:L1232,8,TRUE)</f>
        <v>0</v>
      </c>
      <c r="AA481" s="16"/>
      <c r="AB481" s="16"/>
      <c r="AC481" s="16"/>
      <c r="AD481" s="16"/>
      <c r="AE481" s="16">
        <v>0</v>
      </c>
      <c r="AF481" s="16"/>
      <c r="AG481" s="16"/>
      <c r="AH481" s="16"/>
      <c r="AI481" s="16"/>
      <c r="AJ481" s="16"/>
      <c r="AK481" s="16"/>
      <c r="AL481" s="19">
        <v>0.6</v>
      </c>
      <c r="AM481" s="20" t="s">
        <v>89</v>
      </c>
      <c r="AN481" s="21">
        <v>0.6</v>
      </c>
    </row>
    <row r="482" spans="1:40" ht="15" customHeight="1">
      <c r="A482" t="str">
        <f t="shared" si="7"/>
        <v>SECRETARIA DE INFRAESTRUCTURA479</v>
      </c>
      <c r="B482" s="11" t="s">
        <v>720</v>
      </c>
      <c r="C482" s="25" t="s">
        <v>774</v>
      </c>
      <c r="D482" s="32" t="s">
        <v>1093</v>
      </c>
      <c r="E482" s="23" t="s">
        <v>1094</v>
      </c>
      <c r="F482" s="15">
        <v>479</v>
      </c>
      <c r="G482" s="16" t="s">
        <v>1101</v>
      </c>
      <c r="H482" s="16" t="s">
        <v>1102</v>
      </c>
      <c r="I482" s="16">
        <v>0</v>
      </c>
      <c r="J482" s="16">
        <v>5</v>
      </c>
      <c r="K482" s="16">
        <v>5</v>
      </c>
      <c r="L482" s="16">
        <v>1</v>
      </c>
      <c r="M482" s="16">
        <v>0</v>
      </c>
      <c r="N482" s="16">
        <v>0</v>
      </c>
      <c r="O482" s="16">
        <v>0.5</v>
      </c>
      <c r="P482" s="16">
        <v>1</v>
      </c>
      <c r="Q482" s="15">
        <v>1</v>
      </c>
      <c r="R482" s="16">
        <v>0</v>
      </c>
      <c r="S482" s="16">
        <v>0.3</v>
      </c>
      <c r="T482" s="16">
        <v>0.3</v>
      </c>
      <c r="U482" s="15">
        <v>0.8</v>
      </c>
      <c r="V482" s="15">
        <v>0.8</v>
      </c>
      <c r="W482" s="15">
        <v>0.8</v>
      </c>
      <c r="X482" s="15">
        <v>1</v>
      </c>
      <c r="Y482" s="15">
        <v>0</v>
      </c>
      <c r="Z482" s="16">
        <f>VLOOKUP(F482,'[4]EJECUTADO 30 ABRIL'!E481:L1233,8,TRUE)</f>
        <v>0</v>
      </c>
      <c r="AA482" s="16"/>
      <c r="AB482" s="16"/>
      <c r="AC482" s="16"/>
      <c r="AD482" s="16"/>
      <c r="AE482" s="16">
        <v>2</v>
      </c>
      <c r="AF482" s="16"/>
      <c r="AG482" s="16"/>
      <c r="AH482" s="16"/>
      <c r="AI482" s="16"/>
      <c r="AJ482" s="16"/>
      <c r="AK482" s="16"/>
      <c r="AL482" s="19">
        <v>1.8</v>
      </c>
      <c r="AM482" s="20">
        <v>0</v>
      </c>
      <c r="AN482" s="21">
        <v>0.36</v>
      </c>
    </row>
    <row r="483" spans="1:40" ht="15" customHeight="1">
      <c r="A483" t="str">
        <f t="shared" si="7"/>
        <v>SECRETARIA DE INFRAESTRUCTURA480</v>
      </c>
      <c r="B483" s="11" t="s">
        <v>720</v>
      </c>
      <c r="C483" s="25" t="s">
        <v>774</v>
      </c>
      <c r="D483" s="32" t="s">
        <v>1093</v>
      </c>
      <c r="E483" s="23" t="s">
        <v>1094</v>
      </c>
      <c r="F483" s="15">
        <v>480</v>
      </c>
      <c r="G483" s="16" t="s">
        <v>1103</v>
      </c>
      <c r="H483" s="16" t="s">
        <v>1104</v>
      </c>
      <c r="I483" s="16">
        <v>4000</v>
      </c>
      <c r="J483" s="16">
        <v>10000</v>
      </c>
      <c r="K483" s="16">
        <v>6000</v>
      </c>
      <c r="L483" s="16">
        <v>1000</v>
      </c>
      <c r="M483" s="16">
        <v>0</v>
      </c>
      <c r="N483" s="16">
        <v>0</v>
      </c>
      <c r="O483" s="16">
        <v>500</v>
      </c>
      <c r="P483" s="16">
        <v>1000</v>
      </c>
      <c r="Q483" s="15">
        <v>2000</v>
      </c>
      <c r="R483" s="16">
        <v>0</v>
      </c>
      <c r="S483" s="16">
        <v>500</v>
      </c>
      <c r="T483" s="16" t="s">
        <v>1105</v>
      </c>
      <c r="U483" s="15">
        <v>0</v>
      </c>
      <c r="V483" s="15">
        <v>0</v>
      </c>
      <c r="W483" s="15">
        <v>0</v>
      </c>
      <c r="X483" s="15">
        <v>2000</v>
      </c>
      <c r="Y483" s="15">
        <v>0</v>
      </c>
      <c r="Z483" s="16">
        <f>VLOOKUP(F483,'[4]EJECUTADO 30 ABRIL'!E482:L1234,8,TRUE)</f>
        <v>0</v>
      </c>
      <c r="AA483" s="16"/>
      <c r="AB483" s="16"/>
      <c r="AC483" s="16"/>
      <c r="AD483" s="16"/>
      <c r="AE483" s="16">
        <v>1000</v>
      </c>
      <c r="AF483" s="16"/>
      <c r="AG483" s="16"/>
      <c r="AH483" s="16"/>
      <c r="AI483" s="16"/>
      <c r="AJ483" s="16"/>
      <c r="AK483" s="16"/>
      <c r="AL483" s="19">
        <v>1000</v>
      </c>
      <c r="AM483" s="20">
        <v>0</v>
      </c>
      <c r="AN483" s="21">
        <v>0.16666666666666666</v>
      </c>
    </row>
    <row r="484" spans="1:40" ht="15" customHeight="1">
      <c r="A484" t="str">
        <f t="shared" si="7"/>
        <v>SECRETARIA DE INFRAESTRUCTURA481</v>
      </c>
      <c r="B484" s="11" t="s">
        <v>720</v>
      </c>
      <c r="C484" s="25" t="s">
        <v>774</v>
      </c>
      <c r="D484" s="32" t="s">
        <v>1093</v>
      </c>
      <c r="E484" s="23" t="s">
        <v>1094</v>
      </c>
      <c r="F484" s="15">
        <v>481</v>
      </c>
      <c r="G484" s="16" t="s">
        <v>1106</v>
      </c>
      <c r="H484" s="16" t="s">
        <v>1107</v>
      </c>
      <c r="I484" s="16">
        <v>0</v>
      </c>
      <c r="J484" s="16">
        <v>1</v>
      </c>
      <c r="K484" s="16">
        <v>1</v>
      </c>
      <c r="L484" s="16">
        <v>1</v>
      </c>
      <c r="M484" s="16">
        <v>0</v>
      </c>
      <c r="N484" s="16">
        <v>0</v>
      </c>
      <c r="O484" s="16">
        <v>0</v>
      </c>
      <c r="P484" s="16">
        <v>0</v>
      </c>
      <c r="Q484" s="15">
        <v>0</v>
      </c>
      <c r="R484" s="16">
        <v>0</v>
      </c>
      <c r="S484" s="16">
        <v>0</v>
      </c>
      <c r="T484" s="16">
        <v>0</v>
      </c>
      <c r="U484" s="15">
        <v>0</v>
      </c>
      <c r="V484" s="15">
        <v>0</v>
      </c>
      <c r="W484" s="15">
        <v>0</v>
      </c>
      <c r="X484" s="15">
        <v>0</v>
      </c>
      <c r="Y484" s="15">
        <v>0</v>
      </c>
      <c r="Z484" s="16">
        <f>VLOOKUP(F484,'[4]EJECUTADO 30 ABRIL'!E483:L1235,8,TRUE)</f>
        <v>0</v>
      </c>
      <c r="AA484" s="16"/>
      <c r="AB484" s="16"/>
      <c r="AC484" s="16"/>
      <c r="AD484" s="16"/>
      <c r="AE484" s="16">
        <v>0</v>
      </c>
      <c r="AF484" s="16"/>
      <c r="AG484" s="16"/>
      <c r="AH484" s="16"/>
      <c r="AI484" s="16"/>
      <c r="AJ484" s="16"/>
      <c r="AK484" s="16"/>
      <c r="AL484" s="19">
        <v>0</v>
      </c>
      <c r="AM484" s="20" t="s">
        <v>89</v>
      </c>
      <c r="AN484" s="21">
        <v>0</v>
      </c>
    </row>
    <row r="485" spans="1:40" ht="15" customHeight="1">
      <c r="A485" t="str">
        <f t="shared" si="7"/>
        <v>SECRETARIA DE INFRAESTRUCTURA482</v>
      </c>
      <c r="B485" s="11" t="s">
        <v>720</v>
      </c>
      <c r="C485" s="25" t="s">
        <v>774</v>
      </c>
      <c r="D485" s="32" t="s">
        <v>1093</v>
      </c>
      <c r="E485" s="23" t="s">
        <v>1094</v>
      </c>
      <c r="F485" s="15">
        <v>482</v>
      </c>
      <c r="G485" s="16" t="s">
        <v>1108</v>
      </c>
      <c r="H485" s="16" t="s">
        <v>1109</v>
      </c>
      <c r="I485" s="16">
        <v>0</v>
      </c>
      <c r="J485" s="16">
        <v>10</v>
      </c>
      <c r="K485" s="16">
        <v>10</v>
      </c>
      <c r="L485" s="16">
        <v>2</v>
      </c>
      <c r="M485" s="16">
        <v>0</v>
      </c>
      <c r="N485" s="16">
        <v>0</v>
      </c>
      <c r="O485" s="16">
        <v>0</v>
      </c>
      <c r="P485" s="16">
        <v>4</v>
      </c>
      <c r="Q485" s="15">
        <v>0</v>
      </c>
      <c r="R485" s="16">
        <v>0</v>
      </c>
      <c r="S485" s="16">
        <v>1</v>
      </c>
      <c r="T485" s="16">
        <v>0</v>
      </c>
      <c r="U485" s="15">
        <v>0</v>
      </c>
      <c r="V485" s="15">
        <v>0</v>
      </c>
      <c r="W485" s="15">
        <v>0</v>
      </c>
      <c r="X485" s="15">
        <v>4</v>
      </c>
      <c r="Y485" s="15">
        <v>0</v>
      </c>
      <c r="Z485" s="16">
        <f>VLOOKUP(F485,'[4]EJECUTADO 30 ABRIL'!E484:L1236,8,TRUE)</f>
        <v>0</v>
      </c>
      <c r="AA485" s="16"/>
      <c r="AB485" s="16"/>
      <c r="AC485" s="16"/>
      <c r="AD485" s="16"/>
      <c r="AE485" s="16">
        <v>2</v>
      </c>
      <c r="AF485" s="16"/>
      <c r="AG485" s="16"/>
      <c r="AH485" s="16"/>
      <c r="AI485" s="16"/>
      <c r="AJ485" s="16"/>
      <c r="AK485" s="16"/>
      <c r="AL485" s="19">
        <v>4</v>
      </c>
      <c r="AM485" s="20">
        <v>0</v>
      </c>
      <c r="AN485" s="21">
        <v>0.4</v>
      </c>
    </row>
    <row r="486" spans="1:40" ht="15" customHeight="1">
      <c r="A486" t="str">
        <f t="shared" si="7"/>
        <v>SECRETARIA DE INFRAESTRUCTURA483</v>
      </c>
      <c r="B486" s="11" t="s">
        <v>720</v>
      </c>
      <c r="C486" s="25" t="s">
        <v>774</v>
      </c>
      <c r="D486" s="32" t="s">
        <v>1093</v>
      </c>
      <c r="E486" s="25" t="s">
        <v>1110</v>
      </c>
      <c r="F486" s="15">
        <v>483</v>
      </c>
      <c r="G486" s="16" t="s">
        <v>1111</v>
      </c>
      <c r="H486" s="16" t="s">
        <v>1112</v>
      </c>
      <c r="I486" s="16">
        <v>5380</v>
      </c>
      <c r="J486" s="16">
        <v>10380</v>
      </c>
      <c r="K486" s="16">
        <v>5000</v>
      </c>
      <c r="L486" s="16">
        <v>1100</v>
      </c>
      <c r="M486" s="16">
        <v>0</v>
      </c>
      <c r="N486" s="16">
        <v>0</v>
      </c>
      <c r="O486" s="16">
        <v>600</v>
      </c>
      <c r="P486" s="16">
        <v>1100</v>
      </c>
      <c r="Q486" s="15">
        <v>1400</v>
      </c>
      <c r="R486" s="16">
        <v>0</v>
      </c>
      <c r="S486" s="16">
        <v>0</v>
      </c>
      <c r="T486" s="16">
        <v>1400</v>
      </c>
      <c r="U486" s="15">
        <v>1470</v>
      </c>
      <c r="V486" s="15">
        <v>1470</v>
      </c>
      <c r="W486" s="15">
        <v>1470</v>
      </c>
      <c r="X486" s="15">
        <v>1400</v>
      </c>
      <c r="Y486" s="15">
        <v>314</v>
      </c>
      <c r="Z486" s="16">
        <f>VLOOKUP(F486,'[4]EJECUTADO 30 ABRIL'!E485:L1237,8,TRUE)</f>
        <v>314</v>
      </c>
      <c r="AA486" s="16"/>
      <c r="AB486" s="16"/>
      <c r="AC486" s="16"/>
      <c r="AD486" s="16"/>
      <c r="AE486" s="16">
        <v>1100</v>
      </c>
      <c r="AF486" s="16"/>
      <c r="AG486" s="16"/>
      <c r="AH486" s="16"/>
      <c r="AI486" s="16"/>
      <c r="AJ486" s="16"/>
      <c r="AK486" s="16"/>
      <c r="AL486" s="19">
        <v>2884</v>
      </c>
      <c r="AM486" s="20">
        <v>0.22428571428571428</v>
      </c>
      <c r="AN486" s="21">
        <v>0.57679999999999998</v>
      </c>
    </row>
    <row r="487" spans="1:40" ht="15" customHeight="1">
      <c r="A487" t="str">
        <f t="shared" si="7"/>
        <v>SECRETARIA DE INFRAESTRUCTURA484</v>
      </c>
      <c r="B487" s="11" t="s">
        <v>720</v>
      </c>
      <c r="C487" s="25" t="s">
        <v>774</v>
      </c>
      <c r="D487" s="32" t="s">
        <v>1093</v>
      </c>
      <c r="E487" s="25" t="s">
        <v>1110</v>
      </c>
      <c r="F487" s="15">
        <v>484</v>
      </c>
      <c r="G487" s="16" t="s">
        <v>1113</v>
      </c>
      <c r="H487" s="16" t="s">
        <v>1114</v>
      </c>
      <c r="I487" s="16">
        <v>0</v>
      </c>
      <c r="J487" s="16">
        <v>1</v>
      </c>
      <c r="K487" s="16">
        <v>1</v>
      </c>
      <c r="L487" s="16">
        <v>1</v>
      </c>
      <c r="M487" s="16">
        <v>0</v>
      </c>
      <c r="N487" s="16">
        <v>0</v>
      </c>
      <c r="O487" s="16">
        <v>0.6</v>
      </c>
      <c r="P487" s="16">
        <v>1</v>
      </c>
      <c r="Q487" s="15">
        <v>0</v>
      </c>
      <c r="R487" s="16">
        <v>0</v>
      </c>
      <c r="S487" s="16">
        <v>0</v>
      </c>
      <c r="T487" s="16">
        <v>0</v>
      </c>
      <c r="U487" s="15">
        <v>0</v>
      </c>
      <c r="V487" s="15">
        <v>0</v>
      </c>
      <c r="W487" s="15">
        <v>0</v>
      </c>
      <c r="X487" s="15">
        <v>0</v>
      </c>
      <c r="Y487" s="15">
        <v>0</v>
      </c>
      <c r="Z487" s="16">
        <f>VLOOKUP(F487,'[4]EJECUTADO 30 ABRIL'!E486:L1238,8,TRUE)</f>
        <v>0</v>
      </c>
      <c r="AA487" s="16"/>
      <c r="AB487" s="16"/>
      <c r="AC487" s="16"/>
      <c r="AD487" s="16"/>
      <c r="AE487" s="16">
        <v>0</v>
      </c>
      <c r="AF487" s="16"/>
      <c r="AG487" s="16"/>
      <c r="AH487" s="16"/>
      <c r="AI487" s="16"/>
      <c r="AJ487" s="16"/>
      <c r="AK487" s="16"/>
      <c r="AL487" s="19">
        <v>1</v>
      </c>
      <c r="AM487" s="20" t="s">
        <v>89</v>
      </c>
      <c r="AN487" s="21">
        <v>1</v>
      </c>
    </row>
    <row r="488" spans="1:40" ht="15" customHeight="1">
      <c r="A488" t="str">
        <f t="shared" si="7"/>
        <v>SECRETARIA DE INFRAESTRUCTURA485</v>
      </c>
      <c r="B488" s="11" t="s">
        <v>720</v>
      </c>
      <c r="C488" s="25" t="s">
        <v>774</v>
      </c>
      <c r="D488" s="32" t="s">
        <v>1093</v>
      </c>
      <c r="E488" s="23" t="s">
        <v>1115</v>
      </c>
      <c r="F488" s="15">
        <v>485</v>
      </c>
      <c r="G488" s="16" t="s">
        <v>1116</v>
      </c>
      <c r="H488" s="16" t="s">
        <v>1117</v>
      </c>
      <c r="I488" s="16">
        <v>0</v>
      </c>
      <c r="J488" s="16">
        <v>10</v>
      </c>
      <c r="K488" s="16">
        <v>10</v>
      </c>
      <c r="L488" s="16">
        <v>2</v>
      </c>
      <c r="M488" s="16">
        <v>0</v>
      </c>
      <c r="N488" s="16">
        <v>0</v>
      </c>
      <c r="O488" s="16">
        <v>4</v>
      </c>
      <c r="P488" s="16">
        <v>6</v>
      </c>
      <c r="Q488" s="15">
        <v>6</v>
      </c>
      <c r="R488" s="16">
        <v>0</v>
      </c>
      <c r="S488" s="16">
        <v>6</v>
      </c>
      <c r="T488" s="16">
        <v>6</v>
      </c>
      <c r="U488" s="15">
        <v>6</v>
      </c>
      <c r="V488" s="15">
        <v>6</v>
      </c>
      <c r="W488" s="15">
        <v>6</v>
      </c>
      <c r="X488" s="15">
        <v>1</v>
      </c>
      <c r="Y488" s="15">
        <v>0</v>
      </c>
      <c r="Z488" s="16">
        <f>VLOOKUP(F488,'[4]EJECUTADO 30 ABRIL'!E487:L1239,8,TRUE)</f>
        <v>1</v>
      </c>
      <c r="AA488" s="16"/>
      <c r="AB488" s="16"/>
      <c r="AC488" s="16"/>
      <c r="AD488" s="16"/>
      <c r="AE488" s="16">
        <v>1</v>
      </c>
      <c r="AF488" s="16"/>
      <c r="AG488" s="16"/>
      <c r="AH488" s="16"/>
      <c r="AI488" s="16"/>
      <c r="AJ488" s="16"/>
      <c r="AK488" s="16"/>
      <c r="AL488" s="19">
        <v>13</v>
      </c>
      <c r="AM488" s="20">
        <v>1</v>
      </c>
      <c r="AN488" s="21">
        <v>1</v>
      </c>
    </row>
    <row r="489" spans="1:40" ht="15" customHeight="1">
      <c r="A489" t="str">
        <f t="shared" si="7"/>
        <v>SECRETARIA DE INFRAESTRUCTURA486</v>
      </c>
      <c r="B489" s="11" t="s">
        <v>720</v>
      </c>
      <c r="C489" s="25" t="s">
        <v>774</v>
      </c>
      <c r="D489" s="32" t="s">
        <v>1093</v>
      </c>
      <c r="E489" s="23" t="s">
        <v>1115</v>
      </c>
      <c r="F489" s="15">
        <v>486</v>
      </c>
      <c r="G489" s="16" t="s">
        <v>1118</v>
      </c>
      <c r="H489" s="16" t="s">
        <v>1119</v>
      </c>
      <c r="I489" s="16">
        <v>0</v>
      </c>
      <c r="J489" s="16">
        <v>10</v>
      </c>
      <c r="K489" s="16">
        <v>10</v>
      </c>
      <c r="L489" s="16">
        <v>6</v>
      </c>
      <c r="M489" s="16">
        <v>0</v>
      </c>
      <c r="N489" s="16">
        <v>0</v>
      </c>
      <c r="O489" s="16">
        <v>0</v>
      </c>
      <c r="P489" s="16">
        <v>6</v>
      </c>
      <c r="Q489" s="15">
        <v>1</v>
      </c>
      <c r="R489" s="16">
        <v>0</v>
      </c>
      <c r="S489" s="16">
        <v>0</v>
      </c>
      <c r="T489" s="16">
        <v>1</v>
      </c>
      <c r="U489" s="15">
        <v>1</v>
      </c>
      <c r="V489" s="15">
        <v>1</v>
      </c>
      <c r="W489" s="15">
        <v>1</v>
      </c>
      <c r="X489" s="15">
        <v>2</v>
      </c>
      <c r="Y489" s="15">
        <v>0</v>
      </c>
      <c r="Z489" s="16">
        <f>VLOOKUP(F489,'[4]EJECUTADO 30 ABRIL'!E488:L1240,8,TRUE)</f>
        <v>0</v>
      </c>
      <c r="AA489" s="16"/>
      <c r="AB489" s="16"/>
      <c r="AC489" s="16"/>
      <c r="AD489" s="16"/>
      <c r="AE489" s="16">
        <v>1</v>
      </c>
      <c r="AF489" s="16"/>
      <c r="AG489" s="16"/>
      <c r="AH489" s="16"/>
      <c r="AI489" s="16"/>
      <c r="AJ489" s="16"/>
      <c r="AK489" s="16"/>
      <c r="AL489" s="19">
        <v>7</v>
      </c>
      <c r="AM489" s="20">
        <v>0</v>
      </c>
      <c r="AN489" s="21">
        <v>0.7</v>
      </c>
    </row>
    <row r="490" spans="1:40" ht="15" customHeight="1">
      <c r="A490" t="str">
        <f t="shared" si="7"/>
        <v>SECRETARIA DE INFRAESTRUCTURA487</v>
      </c>
      <c r="B490" s="11" t="s">
        <v>720</v>
      </c>
      <c r="C490" s="25" t="s">
        <v>774</v>
      </c>
      <c r="D490" s="32" t="s">
        <v>1093</v>
      </c>
      <c r="E490" s="23" t="s">
        <v>1115</v>
      </c>
      <c r="F490" s="15">
        <v>487</v>
      </c>
      <c r="G490" s="16" t="s">
        <v>1120</v>
      </c>
      <c r="H490" s="16" t="s">
        <v>1121</v>
      </c>
      <c r="I490" s="16">
        <v>0</v>
      </c>
      <c r="J490" s="16">
        <v>4</v>
      </c>
      <c r="K490" s="16">
        <v>4</v>
      </c>
      <c r="L490" s="16">
        <v>1</v>
      </c>
      <c r="M490" s="16">
        <v>0</v>
      </c>
      <c r="N490" s="16">
        <v>0</v>
      </c>
      <c r="O490" s="16">
        <v>0</v>
      </c>
      <c r="P490" s="16">
        <v>1</v>
      </c>
      <c r="Q490" s="15">
        <v>1</v>
      </c>
      <c r="R490" s="16">
        <v>0</v>
      </c>
      <c r="S490" s="16">
        <v>0.5</v>
      </c>
      <c r="T490" s="16">
        <v>0.5</v>
      </c>
      <c r="U490" s="15">
        <v>1</v>
      </c>
      <c r="V490" s="15">
        <v>1</v>
      </c>
      <c r="W490" s="15">
        <v>1</v>
      </c>
      <c r="X490" s="15">
        <v>1</v>
      </c>
      <c r="Y490" s="15">
        <v>0</v>
      </c>
      <c r="Z490" s="16">
        <f>VLOOKUP(F490,'[4]EJECUTADO 30 ABRIL'!E489:L1241,8,TRUE)</f>
        <v>0</v>
      </c>
      <c r="AA490" s="16"/>
      <c r="AB490" s="16"/>
      <c r="AC490" s="16"/>
      <c r="AD490" s="16"/>
      <c r="AE490" s="16">
        <v>1</v>
      </c>
      <c r="AF490" s="16"/>
      <c r="AG490" s="16"/>
      <c r="AH490" s="16"/>
      <c r="AI490" s="16"/>
      <c r="AJ490" s="16"/>
      <c r="AK490" s="16"/>
      <c r="AL490" s="19">
        <v>2</v>
      </c>
      <c r="AM490" s="20">
        <v>0</v>
      </c>
      <c r="AN490" s="21">
        <v>0.5</v>
      </c>
    </row>
    <row r="491" spans="1:40" ht="15" customHeight="1">
      <c r="A491" t="str">
        <f t="shared" si="7"/>
        <v>SECRETARIA DE INFRAESTRUCTURA488</v>
      </c>
      <c r="B491" s="11" t="s">
        <v>720</v>
      </c>
      <c r="C491" s="25" t="s">
        <v>774</v>
      </c>
      <c r="D491" s="25" t="s">
        <v>1122</v>
      </c>
      <c r="E491" s="25" t="s">
        <v>1123</v>
      </c>
      <c r="F491" s="15">
        <v>488</v>
      </c>
      <c r="G491" s="16" t="s">
        <v>1124</v>
      </c>
      <c r="H491" s="16" t="s">
        <v>1125</v>
      </c>
      <c r="I491" s="16">
        <v>166</v>
      </c>
      <c r="J491" s="16">
        <v>200</v>
      </c>
      <c r="K491" s="16">
        <v>34</v>
      </c>
      <c r="L491" s="16">
        <v>30</v>
      </c>
      <c r="M491" s="16">
        <v>0</v>
      </c>
      <c r="N491" s="16">
        <v>0</v>
      </c>
      <c r="O491" s="16">
        <v>2</v>
      </c>
      <c r="P491" s="16">
        <v>34</v>
      </c>
      <c r="Q491" s="15">
        <v>4</v>
      </c>
      <c r="R491" s="16">
        <v>0</v>
      </c>
      <c r="S491" s="16">
        <v>0</v>
      </c>
      <c r="T491" s="16">
        <v>4</v>
      </c>
      <c r="U491" s="15">
        <v>4</v>
      </c>
      <c r="V491" s="15">
        <v>4</v>
      </c>
      <c r="W491" s="15">
        <v>4</v>
      </c>
      <c r="X491" s="15">
        <v>0</v>
      </c>
      <c r="Y491" s="15">
        <v>0</v>
      </c>
      <c r="Z491" s="16">
        <f>VLOOKUP(F491,'[4]EJECUTADO 30 ABRIL'!E490:L1242,8,TRUE)</f>
        <v>0</v>
      </c>
      <c r="AA491" s="16"/>
      <c r="AB491" s="16"/>
      <c r="AC491" s="16"/>
      <c r="AD491" s="16"/>
      <c r="AE491" s="16">
        <v>0</v>
      </c>
      <c r="AF491" s="16"/>
      <c r="AG491" s="16"/>
      <c r="AH491" s="16"/>
      <c r="AI491" s="16"/>
      <c r="AJ491" s="16"/>
      <c r="AK491" s="16"/>
      <c r="AL491" s="19">
        <v>38</v>
      </c>
      <c r="AM491" s="20" t="s">
        <v>89</v>
      </c>
      <c r="AN491" s="21">
        <v>1</v>
      </c>
    </row>
    <row r="492" spans="1:40" ht="15" customHeight="1">
      <c r="A492" t="str">
        <f t="shared" si="7"/>
        <v>SECRETARIA DE INFRAESTRUCTURA489</v>
      </c>
      <c r="B492" s="11" t="s">
        <v>720</v>
      </c>
      <c r="C492" s="25" t="s">
        <v>774</v>
      </c>
      <c r="D492" s="25" t="s">
        <v>1122</v>
      </c>
      <c r="E492" s="25" t="s">
        <v>1123</v>
      </c>
      <c r="F492" s="15">
        <v>489</v>
      </c>
      <c r="G492" s="16" t="s">
        <v>1126</v>
      </c>
      <c r="H492" s="16" t="s">
        <v>1127</v>
      </c>
      <c r="I492" s="16">
        <v>5</v>
      </c>
      <c r="J492" s="16">
        <v>10</v>
      </c>
      <c r="K492" s="16">
        <v>5</v>
      </c>
      <c r="L492" s="16">
        <v>1</v>
      </c>
      <c r="M492" s="16">
        <v>0</v>
      </c>
      <c r="N492" s="16">
        <v>0</v>
      </c>
      <c r="O492" s="16">
        <v>1</v>
      </c>
      <c r="P492" s="16">
        <v>1</v>
      </c>
      <c r="Q492" s="15">
        <v>2</v>
      </c>
      <c r="R492" s="16">
        <v>0</v>
      </c>
      <c r="S492" s="16">
        <v>0</v>
      </c>
      <c r="T492" s="16">
        <v>0</v>
      </c>
      <c r="U492" s="15">
        <v>2</v>
      </c>
      <c r="V492" s="15">
        <v>2</v>
      </c>
      <c r="W492" s="15">
        <v>2</v>
      </c>
      <c r="X492" s="15">
        <v>1</v>
      </c>
      <c r="Y492" s="15">
        <v>0</v>
      </c>
      <c r="Z492" s="16">
        <f>VLOOKUP(F492,'[4]EJECUTADO 30 ABRIL'!E491:L1243,8,TRUE)</f>
        <v>0</v>
      </c>
      <c r="AA492" s="16"/>
      <c r="AB492" s="16"/>
      <c r="AC492" s="16"/>
      <c r="AD492" s="16"/>
      <c r="AE492" s="16">
        <v>1</v>
      </c>
      <c r="AF492" s="16"/>
      <c r="AG492" s="16"/>
      <c r="AH492" s="16"/>
      <c r="AI492" s="16"/>
      <c r="AJ492" s="16"/>
      <c r="AK492" s="16"/>
      <c r="AL492" s="19">
        <v>3</v>
      </c>
      <c r="AM492" s="20">
        <v>0</v>
      </c>
      <c r="AN492" s="21">
        <v>0.6</v>
      </c>
    </row>
    <row r="493" spans="1:40" ht="15" customHeight="1">
      <c r="A493" t="str">
        <f t="shared" si="7"/>
        <v>SECRETARIA DE PLANEACION490</v>
      </c>
      <c r="B493" s="11" t="s">
        <v>1128</v>
      </c>
      <c r="C493" s="25" t="s">
        <v>774</v>
      </c>
      <c r="D493" s="32" t="s">
        <v>1129</v>
      </c>
      <c r="E493" s="23" t="s">
        <v>1130</v>
      </c>
      <c r="F493" s="15">
        <v>490</v>
      </c>
      <c r="G493" s="16" t="s">
        <v>1131</v>
      </c>
      <c r="H493" s="16" t="s">
        <v>1132</v>
      </c>
      <c r="I493" s="16">
        <v>0</v>
      </c>
      <c r="J493" s="16">
        <v>1</v>
      </c>
      <c r="K493" s="16">
        <v>1</v>
      </c>
      <c r="L493" s="16">
        <v>0</v>
      </c>
      <c r="M493" s="16">
        <v>0</v>
      </c>
      <c r="N493" s="16">
        <v>0</v>
      </c>
      <c r="O493" s="16"/>
      <c r="P493" s="16">
        <v>0</v>
      </c>
      <c r="Q493" s="15">
        <v>0</v>
      </c>
      <c r="R493" s="16">
        <v>0</v>
      </c>
      <c r="S493" s="16">
        <v>0</v>
      </c>
      <c r="T493" s="16">
        <v>0.05</v>
      </c>
      <c r="U493" s="15">
        <v>0.05</v>
      </c>
      <c r="V493" s="15">
        <v>0.05</v>
      </c>
      <c r="W493" s="15">
        <v>0.05</v>
      </c>
      <c r="X493" s="15">
        <v>0.95</v>
      </c>
      <c r="Y493" s="15">
        <v>0.05</v>
      </c>
      <c r="Z493" s="16">
        <v>0.05</v>
      </c>
      <c r="AA493" s="16"/>
      <c r="AB493" s="16"/>
      <c r="AC493" s="16"/>
      <c r="AD493" s="16"/>
      <c r="AE493" s="15">
        <v>0.05</v>
      </c>
      <c r="AF493" s="16"/>
      <c r="AG493" s="16"/>
      <c r="AH493" s="16"/>
      <c r="AI493" s="16"/>
      <c r="AJ493" s="16"/>
      <c r="AK493" s="16"/>
      <c r="AL493" s="19">
        <v>0.1</v>
      </c>
      <c r="AM493" s="20">
        <v>5.2631578947368425E-2</v>
      </c>
      <c r="AN493" s="21">
        <v>0.1</v>
      </c>
    </row>
    <row r="494" spans="1:40" ht="15" customHeight="1">
      <c r="A494" t="str">
        <f t="shared" si="7"/>
        <v>SECRETARIA DE PLANEACION491</v>
      </c>
      <c r="B494" s="11" t="s">
        <v>1128</v>
      </c>
      <c r="C494" s="25" t="s">
        <v>774</v>
      </c>
      <c r="D494" s="32" t="s">
        <v>1129</v>
      </c>
      <c r="E494" s="23" t="s">
        <v>1130</v>
      </c>
      <c r="F494" s="15">
        <v>491</v>
      </c>
      <c r="G494" s="16" t="s">
        <v>1133</v>
      </c>
      <c r="H494" s="16" t="s">
        <v>1134</v>
      </c>
      <c r="I494" s="16">
        <v>0</v>
      </c>
      <c r="J494" s="16">
        <v>1</v>
      </c>
      <c r="K494" s="16">
        <v>1</v>
      </c>
      <c r="L494" s="16">
        <v>1</v>
      </c>
      <c r="M494" s="16">
        <v>0.5</v>
      </c>
      <c r="N494" s="16">
        <v>0.5</v>
      </c>
      <c r="O494" s="16"/>
      <c r="P494" s="16">
        <v>0.5</v>
      </c>
      <c r="Q494" s="15">
        <v>0.5</v>
      </c>
      <c r="R494" s="16">
        <v>0.05</v>
      </c>
      <c r="S494" s="16">
        <v>0.05</v>
      </c>
      <c r="T494" s="16">
        <v>0.25</v>
      </c>
      <c r="U494" s="15">
        <v>0.3</v>
      </c>
      <c r="V494" s="15">
        <v>0.4</v>
      </c>
      <c r="W494" s="15">
        <v>0.5</v>
      </c>
      <c r="X494" s="15">
        <v>0</v>
      </c>
      <c r="Y494" s="15">
        <v>0</v>
      </c>
      <c r="Z494" s="16">
        <f>VLOOKUP(F494,'[4]EJECUTADO 30 ABRIL'!E493:L1245,8,TRUE)</f>
        <v>0</v>
      </c>
      <c r="AA494" s="16"/>
      <c r="AB494" s="16"/>
      <c r="AC494" s="16"/>
      <c r="AD494" s="16"/>
      <c r="AE494" s="15">
        <v>0</v>
      </c>
      <c r="AF494" s="16"/>
      <c r="AG494" s="16"/>
      <c r="AH494" s="16"/>
      <c r="AI494" s="16"/>
      <c r="AJ494" s="16"/>
      <c r="AK494" s="16"/>
      <c r="AL494" s="19">
        <v>1</v>
      </c>
      <c r="AM494" s="20" t="s">
        <v>89</v>
      </c>
      <c r="AN494" s="21">
        <v>1</v>
      </c>
    </row>
    <row r="495" spans="1:40" ht="15" customHeight="1">
      <c r="A495" t="str">
        <f t="shared" si="7"/>
        <v>SECRETARIA DE PLANEACION492</v>
      </c>
      <c r="B495" s="11" t="s">
        <v>1128</v>
      </c>
      <c r="C495" s="25" t="s">
        <v>774</v>
      </c>
      <c r="D495" s="32" t="s">
        <v>1129</v>
      </c>
      <c r="E495" s="23" t="s">
        <v>1130</v>
      </c>
      <c r="F495" s="15">
        <v>492</v>
      </c>
      <c r="G495" s="16" t="s">
        <v>1135</v>
      </c>
      <c r="H495" s="16" t="s">
        <v>1136</v>
      </c>
      <c r="I495" s="16">
        <v>0</v>
      </c>
      <c r="J495" s="16">
        <v>4</v>
      </c>
      <c r="K495" s="16">
        <v>4</v>
      </c>
      <c r="L495" s="16">
        <v>1</v>
      </c>
      <c r="M495" s="16">
        <v>0.5</v>
      </c>
      <c r="N495" s="16">
        <v>0.5</v>
      </c>
      <c r="O495" s="16"/>
      <c r="P495" s="16">
        <v>1</v>
      </c>
      <c r="Q495" s="15">
        <v>1</v>
      </c>
      <c r="R495" s="16">
        <v>0</v>
      </c>
      <c r="S495" s="16">
        <v>1</v>
      </c>
      <c r="T495" s="16">
        <v>1</v>
      </c>
      <c r="U495" s="15">
        <v>1</v>
      </c>
      <c r="V495" s="15">
        <v>1</v>
      </c>
      <c r="W495" s="15">
        <v>1</v>
      </c>
      <c r="X495" s="15">
        <v>2</v>
      </c>
      <c r="Y495" s="15">
        <v>0</v>
      </c>
      <c r="Z495" s="16">
        <f>VLOOKUP(F495,'[4]EJECUTADO 30 ABRIL'!E494:L1246,8,TRUE)</f>
        <v>0</v>
      </c>
      <c r="AA495" s="16"/>
      <c r="AB495" s="16"/>
      <c r="AC495" s="16"/>
      <c r="AD495" s="16"/>
      <c r="AE495" s="15">
        <v>0</v>
      </c>
      <c r="AF495" s="16"/>
      <c r="AG495" s="16"/>
      <c r="AH495" s="16"/>
      <c r="AI495" s="16"/>
      <c r="AJ495" s="16"/>
      <c r="AK495" s="16"/>
      <c r="AL495" s="19">
        <v>2</v>
      </c>
      <c r="AM495" s="20">
        <v>0</v>
      </c>
      <c r="AN495" s="21">
        <v>0.5</v>
      </c>
    </row>
    <row r="496" spans="1:40" ht="15" customHeight="1">
      <c r="A496" t="str">
        <f t="shared" si="7"/>
        <v>SECRETARIA DE PLANEACION493</v>
      </c>
      <c r="B496" s="11" t="s">
        <v>1128</v>
      </c>
      <c r="C496" s="25" t="s">
        <v>774</v>
      </c>
      <c r="D496" s="32" t="s">
        <v>1129</v>
      </c>
      <c r="E496" s="23" t="s">
        <v>1130</v>
      </c>
      <c r="F496" s="15">
        <v>493</v>
      </c>
      <c r="G496" s="16" t="s">
        <v>1137</v>
      </c>
      <c r="H496" s="16" t="s">
        <v>1138</v>
      </c>
      <c r="I496" s="16">
        <v>0</v>
      </c>
      <c r="J496" s="16">
        <v>1</v>
      </c>
      <c r="K496" s="16">
        <v>1</v>
      </c>
      <c r="L496" s="16">
        <v>1</v>
      </c>
      <c r="M496" s="16">
        <v>0.5</v>
      </c>
      <c r="N496" s="16">
        <v>0.5</v>
      </c>
      <c r="O496" s="16"/>
      <c r="P496" s="16">
        <v>0.5</v>
      </c>
      <c r="Q496" s="15">
        <v>0</v>
      </c>
      <c r="R496" s="16">
        <v>0</v>
      </c>
      <c r="S496" s="16">
        <v>0</v>
      </c>
      <c r="T496" s="16">
        <v>0</v>
      </c>
      <c r="U496" s="15">
        <v>0.2</v>
      </c>
      <c r="V496" s="15">
        <v>0.3</v>
      </c>
      <c r="W496" s="15">
        <v>0.7</v>
      </c>
      <c r="X496" s="15">
        <v>0</v>
      </c>
      <c r="Y496" s="15">
        <v>0</v>
      </c>
      <c r="Z496" s="16">
        <f>VLOOKUP(F496,'[4]EJECUTADO 30 ABRIL'!E495:L1247,8,TRUE)</f>
        <v>0</v>
      </c>
      <c r="AA496" s="16"/>
      <c r="AB496" s="16"/>
      <c r="AC496" s="16"/>
      <c r="AD496" s="16"/>
      <c r="AE496" s="15">
        <v>0</v>
      </c>
      <c r="AF496" s="16"/>
      <c r="AG496" s="16"/>
      <c r="AH496" s="16"/>
      <c r="AI496" s="16"/>
      <c r="AJ496" s="16"/>
      <c r="AK496" s="16"/>
      <c r="AL496" s="19">
        <v>1.2</v>
      </c>
      <c r="AM496" s="20" t="s">
        <v>89</v>
      </c>
      <c r="AN496" s="21">
        <v>1</v>
      </c>
    </row>
    <row r="497" spans="1:40" ht="15" customHeight="1">
      <c r="A497" t="str">
        <f t="shared" si="7"/>
        <v>SECRETARIA DE PLANEACION494</v>
      </c>
      <c r="B497" s="11" t="s">
        <v>1128</v>
      </c>
      <c r="C497" s="25" t="s">
        <v>774</v>
      </c>
      <c r="D497" s="32" t="s">
        <v>1129</v>
      </c>
      <c r="E497" s="25" t="s">
        <v>1139</v>
      </c>
      <c r="F497" s="15">
        <v>494</v>
      </c>
      <c r="G497" s="16" t="s">
        <v>1140</v>
      </c>
      <c r="H497" s="16" t="s">
        <v>1141</v>
      </c>
      <c r="I497" s="16">
        <v>0</v>
      </c>
      <c r="J497" s="16">
        <v>1</v>
      </c>
      <c r="K497" s="16">
        <v>1</v>
      </c>
      <c r="L497" s="16">
        <v>0</v>
      </c>
      <c r="M497" s="16">
        <v>0</v>
      </c>
      <c r="N497" s="16">
        <v>0</v>
      </c>
      <c r="O497" s="16"/>
      <c r="P497" s="16">
        <v>0</v>
      </c>
      <c r="Q497" s="15">
        <v>0</v>
      </c>
      <c r="R497" s="16">
        <v>0.05</v>
      </c>
      <c r="S497" s="16">
        <v>0.05</v>
      </c>
      <c r="T497" s="16">
        <v>0.05</v>
      </c>
      <c r="U497" s="15">
        <v>0.25</v>
      </c>
      <c r="V497" s="15">
        <v>0.05</v>
      </c>
      <c r="W497" s="15">
        <v>0.05</v>
      </c>
      <c r="X497" s="15">
        <v>0.95</v>
      </c>
      <c r="Y497" s="15">
        <v>0.15</v>
      </c>
      <c r="Z497" s="16">
        <f>VLOOKUP(F497,'[4]EJECUTADO 30 ABRIL'!E496:L1248,8,TRUE)</f>
        <v>0.2</v>
      </c>
      <c r="AA497" s="16"/>
      <c r="AB497" s="16"/>
      <c r="AC497" s="16"/>
      <c r="AD497" s="16"/>
      <c r="AE497" s="15">
        <v>0</v>
      </c>
      <c r="AF497" s="16"/>
      <c r="AG497" s="16"/>
      <c r="AH497" s="16"/>
      <c r="AI497" s="16"/>
      <c r="AJ497" s="16"/>
      <c r="AK497" s="16"/>
      <c r="AL497" s="19">
        <v>0.25</v>
      </c>
      <c r="AM497" s="20">
        <v>0.2105263157894737</v>
      </c>
      <c r="AN497" s="21">
        <v>0.25</v>
      </c>
    </row>
    <row r="498" spans="1:40" ht="15" customHeight="1">
      <c r="A498" t="str">
        <f t="shared" si="7"/>
        <v>SECRETARIA DE PLANEACION495</v>
      </c>
      <c r="B498" s="11" t="s">
        <v>1128</v>
      </c>
      <c r="C498" s="25" t="s">
        <v>774</v>
      </c>
      <c r="D498" s="32" t="s">
        <v>1129</v>
      </c>
      <c r="E498" s="25" t="s">
        <v>1139</v>
      </c>
      <c r="F498" s="15">
        <v>495</v>
      </c>
      <c r="G498" s="16" t="s">
        <v>1142</v>
      </c>
      <c r="H498" s="16" t="s">
        <v>1143</v>
      </c>
      <c r="I498" s="16">
        <v>6</v>
      </c>
      <c r="J498" s="16">
        <v>21</v>
      </c>
      <c r="K498" s="16">
        <v>15</v>
      </c>
      <c r="L498" s="16">
        <v>3</v>
      </c>
      <c r="M498" s="16">
        <v>1.5</v>
      </c>
      <c r="N498" s="16">
        <v>1.5</v>
      </c>
      <c r="O498" s="16"/>
      <c r="P498" s="16">
        <v>8</v>
      </c>
      <c r="Q498" s="15">
        <v>3</v>
      </c>
      <c r="R498" s="16">
        <v>1</v>
      </c>
      <c r="S498" s="16">
        <v>5</v>
      </c>
      <c r="T498" s="16">
        <v>7</v>
      </c>
      <c r="U498" s="15">
        <v>12</v>
      </c>
      <c r="V498" s="15">
        <v>15</v>
      </c>
      <c r="W498" s="15">
        <v>17</v>
      </c>
      <c r="X498" s="15">
        <v>0</v>
      </c>
      <c r="Y498" s="15">
        <v>0</v>
      </c>
      <c r="Z498" s="16">
        <f>VLOOKUP(F498,'[4]EJECUTADO 30 ABRIL'!E497:L1249,8,TRUE)</f>
        <v>3</v>
      </c>
      <c r="AA498" s="16"/>
      <c r="AB498" s="16"/>
      <c r="AC498" s="16"/>
      <c r="AD498" s="16"/>
      <c r="AE498" s="15">
        <v>0</v>
      </c>
      <c r="AF498" s="16"/>
      <c r="AG498" s="16"/>
      <c r="AH498" s="16"/>
      <c r="AI498" s="16"/>
      <c r="AJ498" s="16"/>
      <c r="AK498" s="16"/>
      <c r="AL498" s="19">
        <v>28</v>
      </c>
      <c r="AM498" s="20" t="s">
        <v>89</v>
      </c>
      <c r="AN498" s="21">
        <v>1</v>
      </c>
    </row>
    <row r="499" spans="1:40" ht="15" customHeight="1">
      <c r="A499" t="str">
        <f t="shared" si="7"/>
        <v>SECRETARIA DE PLANEACION496</v>
      </c>
      <c r="B499" s="11" t="s">
        <v>1128</v>
      </c>
      <c r="C499" s="25" t="s">
        <v>774</v>
      </c>
      <c r="D499" s="32" t="s">
        <v>1129</v>
      </c>
      <c r="E499" s="25" t="s">
        <v>1139</v>
      </c>
      <c r="F499" s="15">
        <v>496</v>
      </c>
      <c r="G499" s="16" t="s">
        <v>1144</v>
      </c>
      <c r="H499" s="16" t="s">
        <v>1145</v>
      </c>
      <c r="I499" s="16">
        <v>0</v>
      </c>
      <c r="J499" s="16">
        <v>1</v>
      </c>
      <c r="K499" s="16">
        <v>1</v>
      </c>
      <c r="L499" s="16">
        <v>1</v>
      </c>
      <c r="M499" s="16">
        <v>0.5</v>
      </c>
      <c r="N499" s="16">
        <v>0.5</v>
      </c>
      <c r="O499" s="16"/>
      <c r="P499" s="16">
        <v>1</v>
      </c>
      <c r="Q499" s="15">
        <v>1</v>
      </c>
      <c r="R499" s="16">
        <v>0.1</v>
      </c>
      <c r="S499" s="16">
        <v>0.4</v>
      </c>
      <c r="T499" s="16">
        <v>0.6</v>
      </c>
      <c r="U499" s="15">
        <v>0.8</v>
      </c>
      <c r="V499" s="15">
        <v>0.9</v>
      </c>
      <c r="W499" s="15">
        <v>1</v>
      </c>
      <c r="X499" s="15">
        <v>1</v>
      </c>
      <c r="Y499" s="15">
        <v>0.2</v>
      </c>
      <c r="Z499" s="16">
        <v>0.3</v>
      </c>
      <c r="AA499" s="16"/>
      <c r="AB499" s="16"/>
      <c r="AC499" s="16"/>
      <c r="AD499" s="16"/>
      <c r="AE499" s="15">
        <v>1</v>
      </c>
      <c r="AF499" s="16"/>
      <c r="AG499" s="16"/>
      <c r="AH499" s="16"/>
      <c r="AI499" s="16"/>
      <c r="AJ499" s="16"/>
      <c r="AK499" s="16"/>
      <c r="AL499" s="19">
        <v>2.2999999999999998</v>
      </c>
      <c r="AM499" s="20">
        <v>0.3</v>
      </c>
      <c r="AN499" s="21">
        <v>1</v>
      </c>
    </row>
    <row r="500" spans="1:40" ht="15" customHeight="1">
      <c r="A500" t="str">
        <f t="shared" si="7"/>
        <v>SECRETARIA DE PLANEACION497</v>
      </c>
      <c r="B500" s="11" t="s">
        <v>1128</v>
      </c>
      <c r="C500" s="25" t="s">
        <v>774</v>
      </c>
      <c r="D500" s="32" t="s">
        <v>1129</v>
      </c>
      <c r="E500" s="23" t="s">
        <v>1146</v>
      </c>
      <c r="F500" s="15">
        <v>497</v>
      </c>
      <c r="G500" s="16" t="s">
        <v>1147</v>
      </c>
      <c r="H500" s="16" t="s">
        <v>1148</v>
      </c>
      <c r="I500" s="16">
        <v>0</v>
      </c>
      <c r="J500" s="16">
        <v>1</v>
      </c>
      <c r="K500" s="16">
        <v>1</v>
      </c>
      <c r="L500" s="16">
        <v>0</v>
      </c>
      <c r="M500" s="16">
        <v>0</v>
      </c>
      <c r="N500" s="16">
        <v>0</v>
      </c>
      <c r="O500" s="16"/>
      <c r="P500" s="16">
        <v>0</v>
      </c>
      <c r="Q500" s="15">
        <v>1</v>
      </c>
      <c r="R500" s="16">
        <v>0</v>
      </c>
      <c r="S500" s="16">
        <v>0</v>
      </c>
      <c r="T500" s="16">
        <v>0</v>
      </c>
      <c r="U500" s="15">
        <v>0</v>
      </c>
      <c r="V500" s="15">
        <v>1</v>
      </c>
      <c r="W500" s="31">
        <v>1</v>
      </c>
      <c r="X500" s="15">
        <v>0</v>
      </c>
      <c r="Y500" s="15">
        <v>0</v>
      </c>
      <c r="Z500" s="16">
        <f>VLOOKUP(F500,'[4]EJECUTADO 30 ABRIL'!E499:L1251,8,TRUE)</f>
        <v>0</v>
      </c>
      <c r="AA500" s="16"/>
      <c r="AB500" s="16"/>
      <c r="AC500" s="16"/>
      <c r="AD500" s="16"/>
      <c r="AE500" s="15">
        <v>0</v>
      </c>
      <c r="AF500" s="16"/>
      <c r="AG500" s="16"/>
      <c r="AH500" s="16"/>
      <c r="AI500" s="16"/>
      <c r="AJ500" s="16"/>
      <c r="AK500" s="16"/>
      <c r="AL500" s="19">
        <v>1</v>
      </c>
      <c r="AM500" s="20" t="s">
        <v>89</v>
      </c>
      <c r="AN500" s="21">
        <v>1</v>
      </c>
    </row>
    <row r="501" spans="1:40" ht="15" customHeight="1">
      <c r="A501" t="str">
        <f t="shared" si="7"/>
        <v>SECRETARIA DE PLANEACION498</v>
      </c>
      <c r="B501" s="11" t="s">
        <v>1128</v>
      </c>
      <c r="C501" s="25" t="s">
        <v>774</v>
      </c>
      <c r="D501" s="32" t="s">
        <v>1129</v>
      </c>
      <c r="E501" s="23" t="s">
        <v>1146</v>
      </c>
      <c r="F501" s="15">
        <v>498</v>
      </c>
      <c r="G501" s="16" t="s">
        <v>1149</v>
      </c>
      <c r="H501" s="16" t="s">
        <v>1150</v>
      </c>
      <c r="I501" s="16">
        <v>1100</v>
      </c>
      <c r="J501" s="16">
        <v>1300</v>
      </c>
      <c r="K501" s="16">
        <v>200</v>
      </c>
      <c r="L501" s="16">
        <v>30</v>
      </c>
      <c r="M501" s="16">
        <v>15</v>
      </c>
      <c r="N501" s="16">
        <v>15</v>
      </c>
      <c r="O501" s="16"/>
      <c r="P501" s="16">
        <v>200</v>
      </c>
      <c r="Q501" s="15">
        <v>0</v>
      </c>
      <c r="R501" s="16">
        <v>0</v>
      </c>
      <c r="S501" s="16">
        <v>0</v>
      </c>
      <c r="T501" s="16">
        <v>0</v>
      </c>
      <c r="U501" s="15">
        <v>0</v>
      </c>
      <c r="V501" s="15">
        <v>0</v>
      </c>
      <c r="W501" s="15">
        <v>0</v>
      </c>
      <c r="X501" s="15">
        <v>0</v>
      </c>
      <c r="Y501" s="15">
        <v>0</v>
      </c>
      <c r="Z501" s="16">
        <f>VLOOKUP(F501,'[4]EJECUTADO 30 ABRIL'!E500:L1252,8,TRUE)</f>
        <v>0</v>
      </c>
      <c r="AA501" s="16"/>
      <c r="AB501" s="16"/>
      <c r="AC501" s="16"/>
      <c r="AD501" s="16"/>
      <c r="AE501" s="15">
        <v>0</v>
      </c>
      <c r="AF501" s="16"/>
      <c r="AG501" s="16"/>
      <c r="AH501" s="16"/>
      <c r="AI501" s="16"/>
      <c r="AJ501" s="16"/>
      <c r="AK501" s="16"/>
      <c r="AL501" s="19">
        <v>200</v>
      </c>
      <c r="AM501" s="20" t="s">
        <v>89</v>
      </c>
      <c r="AN501" s="21">
        <v>1</v>
      </c>
    </row>
    <row r="502" spans="1:40" ht="15" customHeight="1">
      <c r="A502" t="str">
        <f t="shared" si="7"/>
        <v>SECRETARIA DE PLANEACION499</v>
      </c>
      <c r="B502" s="11" t="s">
        <v>1128</v>
      </c>
      <c r="C502" s="25" t="s">
        <v>774</v>
      </c>
      <c r="D502" s="32" t="s">
        <v>1129</v>
      </c>
      <c r="E502" s="23" t="s">
        <v>1146</v>
      </c>
      <c r="F502" s="15">
        <v>499</v>
      </c>
      <c r="G502" s="16" t="s">
        <v>1151</v>
      </c>
      <c r="H502" s="16" t="s">
        <v>1152</v>
      </c>
      <c r="I502" s="16">
        <v>0</v>
      </c>
      <c r="J502" s="16">
        <v>2</v>
      </c>
      <c r="K502" s="16">
        <v>2</v>
      </c>
      <c r="L502" s="16">
        <v>0</v>
      </c>
      <c r="M502" s="16">
        <v>0</v>
      </c>
      <c r="N502" s="16">
        <v>0</v>
      </c>
      <c r="O502" s="16"/>
      <c r="P502" s="16">
        <v>0</v>
      </c>
      <c r="Q502" s="15">
        <v>0</v>
      </c>
      <c r="R502" s="16">
        <v>0</v>
      </c>
      <c r="S502" s="16">
        <v>0</v>
      </c>
      <c r="T502" s="16">
        <v>0</v>
      </c>
      <c r="U502" s="15">
        <v>0</v>
      </c>
      <c r="V502" s="15">
        <v>0</v>
      </c>
      <c r="W502" s="15">
        <v>0</v>
      </c>
      <c r="X502" s="15">
        <v>1</v>
      </c>
      <c r="Y502" s="15">
        <v>0.05</v>
      </c>
      <c r="Z502" s="16">
        <f>VLOOKUP(F502,'[4]EJECUTADO 30 ABRIL'!E501:L1253,8,TRUE)</f>
        <v>0.05</v>
      </c>
      <c r="AA502" s="16"/>
      <c r="AB502" s="16"/>
      <c r="AC502" s="16"/>
      <c r="AD502" s="16"/>
      <c r="AE502" s="15">
        <v>1</v>
      </c>
      <c r="AF502" s="16"/>
      <c r="AG502" s="16"/>
      <c r="AH502" s="16"/>
      <c r="AI502" s="16"/>
      <c r="AJ502" s="16"/>
      <c r="AK502" s="16"/>
      <c r="AL502" s="19">
        <v>0.05</v>
      </c>
      <c r="AM502" s="20">
        <v>0.05</v>
      </c>
      <c r="AN502" s="21">
        <v>2.5000000000000001E-2</v>
      </c>
    </row>
    <row r="503" spans="1:40" ht="15" customHeight="1">
      <c r="A503" t="str">
        <f t="shared" si="7"/>
        <v>SECRETARIA DE PLANEACION500</v>
      </c>
      <c r="B503" s="11" t="s">
        <v>1128</v>
      </c>
      <c r="C503" s="25" t="s">
        <v>774</v>
      </c>
      <c r="D503" s="25" t="s">
        <v>1153</v>
      </c>
      <c r="E503" s="25" t="s">
        <v>1154</v>
      </c>
      <c r="F503" s="15">
        <v>500</v>
      </c>
      <c r="G503" s="16" t="s">
        <v>1155</v>
      </c>
      <c r="H503" s="16" t="s">
        <v>1156</v>
      </c>
      <c r="I503" s="16">
        <v>0</v>
      </c>
      <c r="J503" s="16">
        <v>12</v>
      </c>
      <c r="K503" s="16">
        <v>12</v>
      </c>
      <c r="L503" s="16">
        <v>2</v>
      </c>
      <c r="M503" s="16">
        <v>1</v>
      </c>
      <c r="N503" s="16">
        <v>1</v>
      </c>
      <c r="O503" s="16"/>
      <c r="P503" s="16">
        <v>2</v>
      </c>
      <c r="Q503" s="15">
        <v>2</v>
      </c>
      <c r="R503" s="16">
        <v>0</v>
      </c>
      <c r="S503" s="16">
        <v>0.5</v>
      </c>
      <c r="T503" s="16">
        <v>1</v>
      </c>
      <c r="U503" s="15">
        <v>2</v>
      </c>
      <c r="V503" s="15">
        <v>2</v>
      </c>
      <c r="W503" s="15">
        <v>2</v>
      </c>
      <c r="X503" s="15">
        <v>4</v>
      </c>
      <c r="Y503" s="15">
        <v>2</v>
      </c>
      <c r="Z503" s="16">
        <f>VLOOKUP(F503,'[4]EJECUTADO 30 ABRIL'!E502:L1254,8,TRUE)</f>
        <v>3</v>
      </c>
      <c r="AA503" s="16"/>
      <c r="AB503" s="16"/>
      <c r="AC503" s="16"/>
      <c r="AD503" s="16"/>
      <c r="AE503" s="15">
        <v>4</v>
      </c>
      <c r="AF503" s="16"/>
      <c r="AG503" s="16"/>
      <c r="AH503" s="16"/>
      <c r="AI503" s="16"/>
      <c r="AJ503" s="16"/>
      <c r="AK503" s="16"/>
      <c r="AL503" s="19">
        <v>7</v>
      </c>
      <c r="AM503" s="20">
        <v>0.75</v>
      </c>
      <c r="AN503" s="21">
        <v>0.58333333333333337</v>
      </c>
    </row>
    <row r="504" spans="1:40" ht="15" customHeight="1">
      <c r="A504" t="str">
        <f t="shared" si="7"/>
        <v>SECRETARIA DE PLANEACION501</v>
      </c>
      <c r="B504" s="11" t="s">
        <v>1128</v>
      </c>
      <c r="C504" s="25" t="s">
        <v>774</v>
      </c>
      <c r="D504" s="25" t="s">
        <v>1153</v>
      </c>
      <c r="E504" s="25" t="s">
        <v>1154</v>
      </c>
      <c r="F504" s="15">
        <v>501</v>
      </c>
      <c r="G504" s="16" t="s">
        <v>1157</v>
      </c>
      <c r="H504" s="16" t="s">
        <v>1158</v>
      </c>
      <c r="I504" s="16">
        <v>0</v>
      </c>
      <c r="J504" s="16">
        <v>12</v>
      </c>
      <c r="K504" s="16">
        <v>12</v>
      </c>
      <c r="L504" s="16">
        <v>3</v>
      </c>
      <c r="M504" s="16">
        <v>1.5</v>
      </c>
      <c r="N504" s="16">
        <v>1</v>
      </c>
      <c r="O504" s="16"/>
      <c r="P504" s="16">
        <v>3</v>
      </c>
      <c r="Q504" s="15">
        <v>2</v>
      </c>
      <c r="R504" s="16">
        <v>0</v>
      </c>
      <c r="S504" s="16">
        <v>0.5</v>
      </c>
      <c r="T504" s="16">
        <v>4</v>
      </c>
      <c r="U504" s="15">
        <v>5</v>
      </c>
      <c r="V504" s="15">
        <v>5</v>
      </c>
      <c r="W504" s="15">
        <v>5</v>
      </c>
      <c r="X504" s="15">
        <v>4</v>
      </c>
      <c r="Y504" s="15">
        <v>2</v>
      </c>
      <c r="Z504" s="16">
        <f>VLOOKUP(F504,'[4]EJECUTADO 30 ABRIL'!E503:L1255,8,TRUE)</f>
        <v>3</v>
      </c>
      <c r="AA504" s="16"/>
      <c r="AB504" s="16"/>
      <c r="AC504" s="16"/>
      <c r="AD504" s="16"/>
      <c r="AE504" s="15">
        <v>0</v>
      </c>
      <c r="AF504" s="16"/>
      <c r="AG504" s="16"/>
      <c r="AH504" s="16"/>
      <c r="AI504" s="16"/>
      <c r="AJ504" s="16"/>
      <c r="AK504" s="16"/>
      <c r="AL504" s="19">
        <v>11</v>
      </c>
      <c r="AM504" s="20">
        <v>0.75</v>
      </c>
      <c r="AN504" s="21">
        <v>0.91666666666666663</v>
      </c>
    </row>
    <row r="505" spans="1:40" ht="15" customHeight="1">
      <c r="A505" t="str">
        <f t="shared" si="7"/>
        <v>SECRETARIA DE PLANEACION502</v>
      </c>
      <c r="B505" s="11" t="s">
        <v>1128</v>
      </c>
      <c r="C505" s="25" t="s">
        <v>774</v>
      </c>
      <c r="D505" s="25" t="s">
        <v>1153</v>
      </c>
      <c r="E505" s="25" t="s">
        <v>1154</v>
      </c>
      <c r="F505" s="15">
        <v>502</v>
      </c>
      <c r="G505" s="16" t="s">
        <v>1159</v>
      </c>
      <c r="H505" s="16" t="s">
        <v>1160</v>
      </c>
      <c r="I505" s="16">
        <v>0</v>
      </c>
      <c r="J505" s="16">
        <v>4</v>
      </c>
      <c r="K505" s="16">
        <v>4</v>
      </c>
      <c r="L505" s="16">
        <v>1</v>
      </c>
      <c r="M505" s="16">
        <v>0</v>
      </c>
      <c r="N505" s="16">
        <v>0.5</v>
      </c>
      <c r="O505" s="16"/>
      <c r="P505" s="16">
        <v>1</v>
      </c>
      <c r="Q505" s="15">
        <v>1</v>
      </c>
      <c r="R505" s="16">
        <v>0</v>
      </c>
      <c r="S505" s="16">
        <v>0.5</v>
      </c>
      <c r="T505" s="16">
        <v>1</v>
      </c>
      <c r="U505" s="15">
        <v>3</v>
      </c>
      <c r="V505" s="15">
        <v>3</v>
      </c>
      <c r="W505" s="15">
        <v>3</v>
      </c>
      <c r="X505" s="15">
        <v>0</v>
      </c>
      <c r="Y505" s="15">
        <v>0</v>
      </c>
      <c r="Z505" s="16">
        <f>VLOOKUP(F505,'[4]EJECUTADO 30 ABRIL'!E504:L1256,8,TRUE)</f>
        <v>0</v>
      </c>
      <c r="AA505" s="16"/>
      <c r="AB505" s="16"/>
      <c r="AC505" s="16"/>
      <c r="AD505" s="16"/>
      <c r="AE505" s="15">
        <v>0</v>
      </c>
      <c r="AF505" s="16"/>
      <c r="AG505" s="16"/>
      <c r="AH505" s="16"/>
      <c r="AI505" s="16"/>
      <c r="AJ505" s="16"/>
      <c r="AK505" s="16"/>
      <c r="AL505" s="19">
        <v>4</v>
      </c>
      <c r="AM505" s="20" t="s">
        <v>89</v>
      </c>
      <c r="AN505" s="21">
        <v>1</v>
      </c>
    </row>
    <row r="506" spans="1:40" ht="15" customHeight="1">
      <c r="A506" t="str">
        <f t="shared" si="7"/>
        <v>SECRETARIA DE PLANEACION503</v>
      </c>
      <c r="B506" s="11" t="s">
        <v>1128</v>
      </c>
      <c r="C506" s="25" t="s">
        <v>774</v>
      </c>
      <c r="D506" s="25" t="s">
        <v>1153</v>
      </c>
      <c r="E506" s="25" t="s">
        <v>1154</v>
      </c>
      <c r="F506" s="15">
        <v>503</v>
      </c>
      <c r="G506" s="16" t="s">
        <v>1161</v>
      </c>
      <c r="H506" s="16" t="s">
        <v>1162</v>
      </c>
      <c r="I506" s="16">
        <v>0</v>
      </c>
      <c r="J506" s="16">
        <v>1</v>
      </c>
      <c r="K506" s="16">
        <v>1</v>
      </c>
      <c r="L506" s="16">
        <v>0.25</v>
      </c>
      <c r="M506" s="16">
        <v>0.2</v>
      </c>
      <c r="N506" s="16">
        <v>0.2</v>
      </c>
      <c r="O506" s="16"/>
      <c r="P506" s="16">
        <v>0.25</v>
      </c>
      <c r="Q506" s="15">
        <v>0.75</v>
      </c>
      <c r="R506" s="16">
        <v>0.1</v>
      </c>
      <c r="S506" s="16">
        <v>0.1</v>
      </c>
      <c r="T506" s="16">
        <v>0.1</v>
      </c>
      <c r="U506" s="15">
        <v>0.1</v>
      </c>
      <c r="V506" s="15">
        <v>0.75</v>
      </c>
      <c r="W506" s="15">
        <v>0.75</v>
      </c>
      <c r="X506" s="15">
        <v>0</v>
      </c>
      <c r="Y506" s="15">
        <v>0</v>
      </c>
      <c r="Z506" s="16">
        <f>VLOOKUP(F506,'[4]EJECUTADO 30 ABRIL'!E505:L1257,8,TRUE)</f>
        <v>0</v>
      </c>
      <c r="AA506" s="16"/>
      <c r="AB506" s="16"/>
      <c r="AC506" s="16"/>
      <c r="AD506" s="16"/>
      <c r="AE506" s="15">
        <v>0</v>
      </c>
      <c r="AF506" s="16"/>
      <c r="AG506" s="16"/>
      <c r="AH506" s="16"/>
      <c r="AI506" s="16"/>
      <c r="AJ506" s="16"/>
      <c r="AK506" s="16"/>
      <c r="AL506" s="19">
        <v>1</v>
      </c>
      <c r="AM506" s="20" t="s">
        <v>89</v>
      </c>
      <c r="AN506" s="21">
        <v>1</v>
      </c>
    </row>
    <row r="507" spans="1:40" ht="15" customHeight="1">
      <c r="A507" t="str">
        <f t="shared" si="7"/>
        <v>SECRETARIA DE PLANEACION504</v>
      </c>
      <c r="B507" s="11" t="s">
        <v>1128</v>
      </c>
      <c r="C507" s="25" t="s">
        <v>774</v>
      </c>
      <c r="D507" s="25" t="s">
        <v>1153</v>
      </c>
      <c r="E507" s="25" t="s">
        <v>1154</v>
      </c>
      <c r="F507" s="15">
        <v>504</v>
      </c>
      <c r="G507" s="16" t="s">
        <v>1163</v>
      </c>
      <c r="H507" s="16" t="s">
        <v>1164</v>
      </c>
      <c r="I507" s="16">
        <v>0</v>
      </c>
      <c r="J507" s="16">
        <v>1</v>
      </c>
      <c r="K507" s="16">
        <v>1</v>
      </c>
      <c r="L507" s="16">
        <v>0.25</v>
      </c>
      <c r="M507" s="16">
        <v>0.2</v>
      </c>
      <c r="N507" s="16">
        <v>0.2</v>
      </c>
      <c r="O507" s="16"/>
      <c r="P507" s="16">
        <v>0.25</v>
      </c>
      <c r="Q507" s="15">
        <v>0</v>
      </c>
      <c r="R507" s="16">
        <v>0.03</v>
      </c>
      <c r="S507" s="16">
        <v>0.05</v>
      </c>
      <c r="T507" s="16">
        <v>0.05</v>
      </c>
      <c r="U507" s="15">
        <v>0.1</v>
      </c>
      <c r="V507" s="15">
        <v>0.1</v>
      </c>
      <c r="W507" s="15">
        <v>0.1</v>
      </c>
      <c r="X507" s="15">
        <v>0.65</v>
      </c>
      <c r="Y507" s="15">
        <v>0</v>
      </c>
      <c r="Z507" s="16">
        <f>VLOOKUP(F507,'[4]EJECUTADO 30 ABRIL'!E506:L1258,8,TRUE)</f>
        <v>0</v>
      </c>
      <c r="AA507" s="16"/>
      <c r="AB507" s="16"/>
      <c r="AC507" s="16"/>
      <c r="AD507" s="16"/>
      <c r="AE507" s="15">
        <v>0</v>
      </c>
      <c r="AF507" s="16"/>
      <c r="AG507" s="16"/>
      <c r="AH507" s="16"/>
      <c r="AI507" s="16"/>
      <c r="AJ507" s="16"/>
      <c r="AK507" s="16"/>
      <c r="AL507" s="19">
        <v>0.35</v>
      </c>
      <c r="AM507" s="20">
        <v>0</v>
      </c>
      <c r="AN507" s="21">
        <v>0.35</v>
      </c>
    </row>
    <row r="508" spans="1:40" ht="15" customHeight="1">
      <c r="A508" t="str">
        <f t="shared" si="7"/>
        <v>SECRETARIA DE PLANEACION505</v>
      </c>
      <c r="B508" s="11" t="s">
        <v>1128</v>
      </c>
      <c r="C508" s="25" t="s">
        <v>774</v>
      </c>
      <c r="D508" s="25" t="s">
        <v>1153</v>
      </c>
      <c r="E508" s="23" t="s">
        <v>1165</v>
      </c>
      <c r="F508" s="15">
        <v>505</v>
      </c>
      <c r="G508" s="16" t="s">
        <v>1166</v>
      </c>
      <c r="H508" s="16" t="s">
        <v>1167</v>
      </c>
      <c r="I508" s="16">
        <v>0</v>
      </c>
      <c r="J508" s="16">
        <v>2000</v>
      </c>
      <c r="K508" s="16">
        <v>2000</v>
      </c>
      <c r="L508" s="16">
        <v>500</v>
      </c>
      <c r="M508" s="16">
        <v>250</v>
      </c>
      <c r="N508" s="16">
        <v>250</v>
      </c>
      <c r="O508" s="16"/>
      <c r="P508" s="16">
        <v>350</v>
      </c>
      <c r="Q508" s="15">
        <v>500</v>
      </c>
      <c r="R508" s="16">
        <v>0</v>
      </c>
      <c r="S508" s="16">
        <v>0</v>
      </c>
      <c r="T508" s="16">
        <v>0</v>
      </c>
      <c r="U508" s="15">
        <v>755</v>
      </c>
      <c r="V508" s="15">
        <v>805</v>
      </c>
      <c r="W508" s="15">
        <v>1610</v>
      </c>
      <c r="X508" s="15">
        <v>40</v>
      </c>
      <c r="Y508" s="15">
        <v>0</v>
      </c>
      <c r="Z508" s="16">
        <f>VLOOKUP(F508,'[4]EJECUTADO 30 ABRIL'!E507:L1259,8,TRUE)</f>
        <v>0</v>
      </c>
      <c r="AA508" s="16"/>
      <c r="AB508" s="16"/>
      <c r="AC508" s="16"/>
      <c r="AD508" s="16"/>
      <c r="AE508" s="15">
        <v>500</v>
      </c>
      <c r="AF508" s="16"/>
      <c r="AG508" s="16"/>
      <c r="AH508" s="16"/>
      <c r="AI508" s="16"/>
      <c r="AJ508" s="16"/>
      <c r="AK508" s="16"/>
      <c r="AL508" s="19">
        <v>1960</v>
      </c>
      <c r="AM508" s="20">
        <v>0</v>
      </c>
      <c r="AN508" s="21">
        <v>0.98</v>
      </c>
    </row>
    <row r="509" spans="1:40" ht="15" customHeight="1">
      <c r="A509" t="str">
        <f t="shared" si="7"/>
        <v>SECRETARIA DE PLANEACION506</v>
      </c>
      <c r="B509" s="11" t="s">
        <v>1128</v>
      </c>
      <c r="C509" s="25" t="s">
        <v>774</v>
      </c>
      <c r="D509" s="25" t="s">
        <v>1153</v>
      </c>
      <c r="E509" s="23" t="s">
        <v>1165</v>
      </c>
      <c r="F509" s="15">
        <v>506</v>
      </c>
      <c r="G509" s="16" t="s">
        <v>1168</v>
      </c>
      <c r="H509" s="16" t="s">
        <v>1169</v>
      </c>
      <c r="I509" s="16">
        <v>0</v>
      </c>
      <c r="J509" s="16">
        <v>6</v>
      </c>
      <c r="K509" s="16">
        <v>6</v>
      </c>
      <c r="L509" s="16">
        <v>1</v>
      </c>
      <c r="M509" s="16">
        <v>0</v>
      </c>
      <c r="N509" s="16">
        <v>1</v>
      </c>
      <c r="O509" s="16"/>
      <c r="P509" s="16">
        <v>5</v>
      </c>
      <c r="Q509" s="15">
        <v>1</v>
      </c>
      <c r="R509" s="16">
        <v>0</v>
      </c>
      <c r="S509" s="16">
        <v>0.5</v>
      </c>
      <c r="T509" s="16">
        <v>1</v>
      </c>
      <c r="U509" s="15">
        <v>7</v>
      </c>
      <c r="V509" s="15">
        <v>9</v>
      </c>
      <c r="W509" s="15">
        <v>12</v>
      </c>
      <c r="X509" s="15">
        <v>0</v>
      </c>
      <c r="Y509" s="15">
        <v>0</v>
      </c>
      <c r="Z509" s="16">
        <f>VLOOKUP(F509,'[4]EJECUTADO 30 ABRIL'!E508:L1260,8,TRUE)</f>
        <v>0</v>
      </c>
      <c r="AA509" s="16"/>
      <c r="AB509" s="16"/>
      <c r="AC509" s="16"/>
      <c r="AD509" s="16"/>
      <c r="AE509" s="15">
        <v>0</v>
      </c>
      <c r="AF509" s="16"/>
      <c r="AG509" s="16"/>
      <c r="AH509" s="16"/>
      <c r="AI509" s="16"/>
      <c r="AJ509" s="16"/>
      <c r="AK509" s="16"/>
      <c r="AL509" s="19">
        <v>17</v>
      </c>
      <c r="AM509" s="20" t="s">
        <v>89</v>
      </c>
      <c r="AN509" s="21">
        <v>1</v>
      </c>
    </row>
    <row r="510" spans="1:40" ht="15" customHeight="1">
      <c r="A510" t="str">
        <f t="shared" si="7"/>
        <v>SECRETARIA DE PLANEACION507</v>
      </c>
      <c r="B510" s="11" t="s">
        <v>1128</v>
      </c>
      <c r="C510" s="25" t="s">
        <v>774</v>
      </c>
      <c r="D510" s="25" t="s">
        <v>1153</v>
      </c>
      <c r="E510" s="23" t="s">
        <v>1165</v>
      </c>
      <c r="F510" s="15">
        <v>507</v>
      </c>
      <c r="G510" s="16" t="s">
        <v>1170</v>
      </c>
      <c r="H510" s="16" t="s">
        <v>1171</v>
      </c>
      <c r="I510" s="16">
        <v>0</v>
      </c>
      <c r="J510" s="16">
        <v>2</v>
      </c>
      <c r="K510" s="16">
        <v>2</v>
      </c>
      <c r="L510" s="16">
        <v>0</v>
      </c>
      <c r="M510" s="16">
        <v>0</v>
      </c>
      <c r="N510" s="16">
        <v>0</v>
      </c>
      <c r="O510" s="16"/>
      <c r="P510" s="16">
        <v>0</v>
      </c>
      <c r="Q510" s="15">
        <v>0</v>
      </c>
      <c r="R510" s="16">
        <v>0</v>
      </c>
      <c r="S510" s="16">
        <v>0</v>
      </c>
      <c r="T510" s="16">
        <v>0</v>
      </c>
      <c r="U510" s="15">
        <v>1</v>
      </c>
      <c r="V510" s="15">
        <v>1</v>
      </c>
      <c r="W510" s="15">
        <v>1</v>
      </c>
      <c r="X510" s="15">
        <v>1</v>
      </c>
      <c r="Y510" s="15">
        <v>0</v>
      </c>
      <c r="Z510" s="16">
        <f>VLOOKUP(F510,'[4]EJECUTADO 30 ABRIL'!E509:L1261,8,TRUE)</f>
        <v>0</v>
      </c>
      <c r="AA510" s="16"/>
      <c r="AB510" s="16"/>
      <c r="AC510" s="16"/>
      <c r="AD510" s="16"/>
      <c r="AE510" s="15">
        <v>1</v>
      </c>
      <c r="AF510" s="16"/>
      <c r="AG510" s="16"/>
      <c r="AH510" s="16"/>
      <c r="AI510" s="16"/>
      <c r="AJ510" s="16"/>
      <c r="AK510" s="16"/>
      <c r="AL510" s="19">
        <v>1</v>
      </c>
      <c r="AM510" s="20">
        <v>0</v>
      </c>
      <c r="AN510" s="21">
        <v>0.5</v>
      </c>
    </row>
    <row r="511" spans="1:40" ht="15" customHeight="1">
      <c r="A511" t="str">
        <f t="shared" si="7"/>
        <v>SECRETARIA DE AGRICULTURA508</v>
      </c>
      <c r="B511" s="11" t="s">
        <v>1172</v>
      </c>
      <c r="C511" s="25" t="s">
        <v>774</v>
      </c>
      <c r="D511" s="32" t="s">
        <v>1173</v>
      </c>
      <c r="E511" s="25" t="s">
        <v>1174</v>
      </c>
      <c r="F511" s="15">
        <v>508</v>
      </c>
      <c r="G511" s="16" t="s">
        <v>1175</v>
      </c>
      <c r="H511" s="16" t="s">
        <v>1176</v>
      </c>
      <c r="I511" s="16">
        <v>0</v>
      </c>
      <c r="J511" s="16">
        <v>1</v>
      </c>
      <c r="K511" s="16">
        <v>1</v>
      </c>
      <c r="L511" s="16">
        <v>0</v>
      </c>
      <c r="M511" s="16">
        <v>0</v>
      </c>
      <c r="N511" s="16">
        <v>0</v>
      </c>
      <c r="O511" s="16">
        <v>0</v>
      </c>
      <c r="P511" s="16">
        <v>0</v>
      </c>
      <c r="Q511" s="46">
        <v>0</v>
      </c>
      <c r="R511" s="16">
        <v>0</v>
      </c>
      <c r="S511" s="16">
        <v>0</v>
      </c>
      <c r="T511" s="16">
        <v>0</v>
      </c>
      <c r="U511" s="15">
        <v>0</v>
      </c>
      <c r="V511" s="15">
        <v>0</v>
      </c>
      <c r="W511" s="15">
        <v>0</v>
      </c>
      <c r="X511" s="15">
        <v>0</v>
      </c>
      <c r="Y511" s="15">
        <v>0</v>
      </c>
      <c r="Z511" s="16">
        <f>VLOOKUP(F511,'[4]EJECUTADO 30 ABRIL'!E510:L1262,8,TRUE)</f>
        <v>0</v>
      </c>
      <c r="AA511" s="16"/>
      <c r="AB511" s="16"/>
      <c r="AC511" s="16"/>
      <c r="AD511" s="16"/>
      <c r="AE511" s="16">
        <v>0</v>
      </c>
      <c r="AF511" s="16"/>
      <c r="AG511" s="16"/>
      <c r="AH511" s="16"/>
      <c r="AI511" s="16"/>
      <c r="AJ511" s="16"/>
      <c r="AK511" s="16"/>
      <c r="AL511" s="19">
        <v>0</v>
      </c>
      <c r="AM511" s="20" t="s">
        <v>89</v>
      </c>
      <c r="AN511" s="21">
        <v>0</v>
      </c>
    </row>
    <row r="512" spans="1:40" ht="15" customHeight="1">
      <c r="A512" t="str">
        <f t="shared" si="7"/>
        <v>SECRETARIA DE AGRICULTURA509</v>
      </c>
      <c r="B512" s="11" t="s">
        <v>1172</v>
      </c>
      <c r="C512" s="25" t="s">
        <v>774</v>
      </c>
      <c r="D512" s="32" t="s">
        <v>1173</v>
      </c>
      <c r="E512" s="25" t="s">
        <v>1174</v>
      </c>
      <c r="F512" s="15">
        <v>509</v>
      </c>
      <c r="G512" s="16" t="s">
        <v>1177</v>
      </c>
      <c r="H512" s="16" t="s">
        <v>1178</v>
      </c>
      <c r="I512" s="16">
        <v>0</v>
      </c>
      <c r="J512" s="16">
        <v>15</v>
      </c>
      <c r="K512" s="16">
        <v>15</v>
      </c>
      <c r="L512" s="16">
        <v>3</v>
      </c>
      <c r="M512" s="16">
        <v>0</v>
      </c>
      <c r="N512" s="16">
        <v>0</v>
      </c>
      <c r="O512" s="16">
        <v>0</v>
      </c>
      <c r="P512" s="16">
        <v>0</v>
      </c>
      <c r="Q512" s="15">
        <v>1</v>
      </c>
      <c r="R512" s="16">
        <v>0</v>
      </c>
      <c r="S512" s="16">
        <v>0</v>
      </c>
      <c r="T512" s="16">
        <v>0</v>
      </c>
      <c r="U512" s="15">
        <v>1</v>
      </c>
      <c r="V512" s="15">
        <v>1</v>
      </c>
      <c r="W512" s="15">
        <v>1</v>
      </c>
      <c r="X512" s="15">
        <v>4</v>
      </c>
      <c r="Y512" s="15">
        <v>0</v>
      </c>
      <c r="Z512" s="16">
        <v>12</v>
      </c>
      <c r="AA512" s="16"/>
      <c r="AB512" s="16"/>
      <c r="AC512" s="16"/>
      <c r="AD512" s="16"/>
      <c r="AE512" s="16">
        <v>4</v>
      </c>
      <c r="AF512" s="16"/>
      <c r="AG512" s="16"/>
      <c r="AH512" s="16"/>
      <c r="AI512" s="16"/>
      <c r="AJ512" s="16"/>
      <c r="AK512" s="16"/>
      <c r="AL512" s="19">
        <v>13</v>
      </c>
      <c r="AM512" s="20">
        <v>1</v>
      </c>
      <c r="AN512" s="21">
        <v>0.8666666666666667</v>
      </c>
    </row>
    <row r="513" spans="1:40" ht="15" customHeight="1">
      <c r="A513" t="str">
        <f t="shared" si="7"/>
        <v>SECRETARIA DE AGRICULTURA510</v>
      </c>
      <c r="B513" s="11" t="s">
        <v>1172</v>
      </c>
      <c r="C513" s="25" t="s">
        <v>774</v>
      </c>
      <c r="D513" s="32" t="s">
        <v>1173</v>
      </c>
      <c r="E513" s="25" t="s">
        <v>1174</v>
      </c>
      <c r="F513" s="15">
        <v>510</v>
      </c>
      <c r="G513" s="16" t="s">
        <v>1179</v>
      </c>
      <c r="H513" s="16" t="s">
        <v>1180</v>
      </c>
      <c r="I513" s="16">
        <v>0</v>
      </c>
      <c r="J513" s="16">
        <v>1</v>
      </c>
      <c r="K513" s="16">
        <v>100</v>
      </c>
      <c r="L513" s="16">
        <v>0</v>
      </c>
      <c r="M513" s="16">
        <v>0</v>
      </c>
      <c r="N513" s="16">
        <v>0</v>
      </c>
      <c r="O513" s="16">
        <v>0</v>
      </c>
      <c r="P513" s="16">
        <v>0</v>
      </c>
      <c r="Q513" s="15">
        <v>10</v>
      </c>
      <c r="R513" s="16">
        <v>0</v>
      </c>
      <c r="S513" s="16">
        <v>0</v>
      </c>
      <c r="T513" s="16">
        <v>0</v>
      </c>
      <c r="U513" s="15">
        <v>10</v>
      </c>
      <c r="V513" s="15">
        <v>10</v>
      </c>
      <c r="W513" s="15">
        <v>10</v>
      </c>
      <c r="X513" s="15">
        <v>30</v>
      </c>
      <c r="Y513" s="15">
        <v>0</v>
      </c>
      <c r="Z513" s="16">
        <f>VLOOKUP(F513,'[4]EJECUTADO 30 ABRIL'!E512:L1264,8,TRUE)</f>
        <v>0</v>
      </c>
      <c r="AA513" s="16"/>
      <c r="AB513" s="16"/>
      <c r="AC513" s="16"/>
      <c r="AD513" s="16"/>
      <c r="AE513" s="16">
        <v>40</v>
      </c>
      <c r="AF513" s="16"/>
      <c r="AG513" s="16"/>
      <c r="AH513" s="16"/>
      <c r="AI513" s="16"/>
      <c r="AJ513" s="16"/>
      <c r="AK513" s="16"/>
      <c r="AL513" s="19">
        <v>10</v>
      </c>
      <c r="AM513" s="20">
        <v>0</v>
      </c>
      <c r="AN513" s="21">
        <v>0.1</v>
      </c>
    </row>
    <row r="514" spans="1:40" ht="15" customHeight="1">
      <c r="A514" t="str">
        <f t="shared" si="7"/>
        <v>SECRETARIA DE AGRICULTURA511</v>
      </c>
      <c r="B514" s="11" t="s">
        <v>1172</v>
      </c>
      <c r="C514" s="25" t="s">
        <v>774</v>
      </c>
      <c r="D514" s="32" t="s">
        <v>1173</v>
      </c>
      <c r="E514" s="23" t="s">
        <v>1181</v>
      </c>
      <c r="F514" s="15">
        <v>511</v>
      </c>
      <c r="G514" s="16" t="s">
        <v>1182</v>
      </c>
      <c r="H514" s="42" t="s">
        <v>1183</v>
      </c>
      <c r="I514" s="16">
        <v>0</v>
      </c>
      <c r="J514" s="16">
        <v>2000</v>
      </c>
      <c r="K514" s="16">
        <v>2000</v>
      </c>
      <c r="L514" s="16">
        <v>0</v>
      </c>
      <c r="M514" s="16">
        <v>0</v>
      </c>
      <c r="N514" s="16">
        <v>0</v>
      </c>
      <c r="O514" s="16">
        <v>0</v>
      </c>
      <c r="P514" s="16">
        <v>0</v>
      </c>
      <c r="Q514" s="15">
        <v>500</v>
      </c>
      <c r="R514" s="16"/>
      <c r="S514" s="16"/>
      <c r="T514" s="16"/>
      <c r="U514" s="15">
        <v>3725</v>
      </c>
      <c r="V514" s="15">
        <v>3725</v>
      </c>
      <c r="W514" s="15">
        <v>3725</v>
      </c>
      <c r="X514" s="15">
        <v>500</v>
      </c>
      <c r="Y514" s="15">
        <v>0</v>
      </c>
      <c r="Z514" s="16">
        <f>VLOOKUP(F514,'[4]EJECUTADO 30 ABRIL'!E513:L1265,8,TRUE)</f>
        <v>0</v>
      </c>
      <c r="AA514" s="16"/>
      <c r="AB514" s="16"/>
      <c r="AC514" s="16"/>
      <c r="AD514" s="16"/>
      <c r="AE514" s="16">
        <v>1000</v>
      </c>
      <c r="AF514" s="16"/>
      <c r="AG514" s="16"/>
      <c r="AH514" s="16"/>
      <c r="AI514" s="16"/>
      <c r="AJ514" s="16"/>
      <c r="AK514" s="16"/>
      <c r="AL514" s="19">
        <v>3725</v>
      </c>
      <c r="AM514" s="20">
        <v>0</v>
      </c>
      <c r="AN514" s="21">
        <v>1</v>
      </c>
    </row>
    <row r="515" spans="1:40" ht="15" customHeight="1">
      <c r="B515" s="11" t="s">
        <v>1172</v>
      </c>
      <c r="C515" s="25" t="s">
        <v>774</v>
      </c>
      <c r="D515" s="32" t="s">
        <v>1173</v>
      </c>
      <c r="E515" s="23" t="s">
        <v>1181</v>
      </c>
      <c r="F515" s="15">
        <v>511</v>
      </c>
      <c r="G515" s="16" t="s">
        <v>1182</v>
      </c>
      <c r="H515" s="16" t="s">
        <v>1184</v>
      </c>
      <c r="I515" s="16">
        <v>0</v>
      </c>
      <c r="J515" s="16">
        <v>20</v>
      </c>
      <c r="K515" s="16">
        <v>20</v>
      </c>
      <c r="L515" s="16">
        <v>0</v>
      </c>
      <c r="M515" s="16">
        <v>213</v>
      </c>
      <c r="N515" s="16">
        <v>213</v>
      </c>
      <c r="O515" s="16">
        <v>13</v>
      </c>
      <c r="P515" s="16">
        <v>12</v>
      </c>
      <c r="Q515" s="15">
        <v>3</v>
      </c>
      <c r="R515" s="16">
        <v>0</v>
      </c>
      <c r="S515" s="16">
        <v>0</v>
      </c>
      <c r="T515" s="16">
        <v>0</v>
      </c>
      <c r="U515" s="15">
        <v>0</v>
      </c>
      <c r="V515" s="15">
        <v>6</v>
      </c>
      <c r="W515" s="15">
        <v>6</v>
      </c>
      <c r="X515" s="15">
        <v>5</v>
      </c>
      <c r="Y515" s="15">
        <v>0</v>
      </c>
      <c r="Z515" s="16">
        <f>VLOOKUP(F515,'[4]EJECUTADO 30 ABRIL'!E514:L1266,8,TRUE)</f>
        <v>0</v>
      </c>
      <c r="AA515" s="16"/>
      <c r="AB515" s="16"/>
      <c r="AC515" s="16"/>
      <c r="AD515" s="16"/>
      <c r="AE515" s="16">
        <v>10</v>
      </c>
      <c r="AF515" s="16"/>
      <c r="AG515" s="16"/>
      <c r="AH515" s="16"/>
      <c r="AI515" s="16"/>
      <c r="AJ515" s="16"/>
      <c r="AK515" s="16"/>
      <c r="AL515" s="19">
        <v>18</v>
      </c>
      <c r="AM515" s="20">
        <v>0</v>
      </c>
      <c r="AN515" s="21">
        <v>0.9</v>
      </c>
    </row>
    <row r="516" spans="1:40" ht="15" customHeight="1">
      <c r="A516" t="str">
        <f t="shared" si="7"/>
        <v>SECRETARIA DE AGRICULTURA512</v>
      </c>
      <c r="B516" s="11" t="s">
        <v>1172</v>
      </c>
      <c r="C516" s="25" t="s">
        <v>774</v>
      </c>
      <c r="D516" s="32" t="s">
        <v>1173</v>
      </c>
      <c r="E516" s="23" t="s">
        <v>1181</v>
      </c>
      <c r="F516" s="15">
        <v>512</v>
      </c>
      <c r="G516" s="16" t="s">
        <v>1185</v>
      </c>
      <c r="H516" s="16" t="s">
        <v>1186</v>
      </c>
      <c r="I516" s="16">
        <v>0</v>
      </c>
      <c r="J516" s="16">
        <v>6</v>
      </c>
      <c r="K516" s="16">
        <v>6</v>
      </c>
      <c r="L516" s="16">
        <v>1</v>
      </c>
      <c r="M516" s="16">
        <v>0</v>
      </c>
      <c r="N516" s="16">
        <v>0</v>
      </c>
      <c r="O516" s="16">
        <v>0</v>
      </c>
      <c r="P516" s="16">
        <v>0</v>
      </c>
      <c r="Q516" s="15">
        <v>3</v>
      </c>
      <c r="R516" s="16">
        <v>0</v>
      </c>
      <c r="S516" s="16">
        <v>0</v>
      </c>
      <c r="T516" s="16">
        <v>0</v>
      </c>
      <c r="U516" s="15">
        <v>4</v>
      </c>
      <c r="V516" s="15">
        <v>4</v>
      </c>
      <c r="W516" s="15">
        <v>4</v>
      </c>
      <c r="X516" s="15">
        <v>2</v>
      </c>
      <c r="Y516" s="15">
        <v>0</v>
      </c>
      <c r="Z516" s="16">
        <f>VLOOKUP(F516,'[4]EJECUTADO 30 ABRIL'!E515:L1267,8,TRUE)</f>
        <v>0</v>
      </c>
      <c r="AA516" s="16"/>
      <c r="AB516" s="16"/>
      <c r="AC516" s="16"/>
      <c r="AD516" s="16"/>
      <c r="AE516" s="16">
        <v>2</v>
      </c>
      <c r="AF516" s="16"/>
      <c r="AG516" s="16"/>
      <c r="AH516" s="16"/>
      <c r="AI516" s="16"/>
      <c r="AJ516" s="16"/>
      <c r="AK516" s="16"/>
      <c r="AL516" s="19">
        <v>4</v>
      </c>
      <c r="AM516" s="20">
        <v>0</v>
      </c>
      <c r="AN516" s="21">
        <v>0.66666666666666663</v>
      </c>
    </row>
    <row r="517" spans="1:40" ht="15" customHeight="1">
      <c r="A517" t="str">
        <f t="shared" si="7"/>
        <v>SECRETARIA DE AGRICULTURA513</v>
      </c>
      <c r="B517" s="11" t="s">
        <v>1172</v>
      </c>
      <c r="C517" s="25" t="s">
        <v>774</v>
      </c>
      <c r="D517" s="32" t="s">
        <v>1173</v>
      </c>
      <c r="E517" s="23" t="s">
        <v>1181</v>
      </c>
      <c r="F517" s="15">
        <v>513</v>
      </c>
      <c r="G517" s="16" t="s">
        <v>1187</v>
      </c>
      <c r="H517" s="16" t="s">
        <v>1188</v>
      </c>
      <c r="I517" s="16">
        <v>0</v>
      </c>
      <c r="J517" s="16">
        <v>0.1</v>
      </c>
      <c r="K517" s="16">
        <v>0.1</v>
      </c>
      <c r="L517" s="16">
        <v>0.02</v>
      </c>
      <c r="M517" s="16">
        <v>0</v>
      </c>
      <c r="N517" s="16">
        <v>0</v>
      </c>
      <c r="O517" s="16">
        <v>0</v>
      </c>
      <c r="P517" s="16">
        <v>0</v>
      </c>
      <c r="Q517" s="15">
        <v>0.05</v>
      </c>
      <c r="R517" s="16">
        <v>0</v>
      </c>
      <c r="S517" s="16">
        <v>0</v>
      </c>
      <c r="T517" s="16">
        <v>0</v>
      </c>
      <c r="U517" s="15">
        <v>0</v>
      </c>
      <c r="V517" s="15">
        <v>0</v>
      </c>
      <c r="W517" s="15">
        <v>0</v>
      </c>
      <c r="X517" s="15">
        <v>0.03</v>
      </c>
      <c r="Y517" s="15">
        <v>0</v>
      </c>
      <c r="Z517" s="16">
        <f>VLOOKUP(F517,'[4]EJECUTADO 30 ABRIL'!E516:L1268,8,TRUE)</f>
        <v>0</v>
      </c>
      <c r="AA517" s="16"/>
      <c r="AB517" s="16"/>
      <c r="AC517" s="16"/>
      <c r="AD517" s="16"/>
      <c r="AE517" s="16">
        <v>0.03</v>
      </c>
      <c r="AF517" s="16"/>
      <c r="AG517" s="16"/>
      <c r="AH517" s="16"/>
      <c r="AI517" s="16"/>
      <c r="AJ517" s="16"/>
      <c r="AK517" s="16"/>
      <c r="AL517" s="19">
        <v>0</v>
      </c>
      <c r="AM517" s="20">
        <v>0</v>
      </c>
      <c r="AN517" s="21">
        <v>0</v>
      </c>
    </row>
    <row r="518" spans="1:40" ht="15" customHeight="1">
      <c r="A518" t="str">
        <f t="shared" si="7"/>
        <v>SECRETARIA DE AGRICULTURA514</v>
      </c>
      <c r="B518" s="11" t="s">
        <v>1172</v>
      </c>
      <c r="C518" s="25" t="s">
        <v>774</v>
      </c>
      <c r="D518" s="32" t="s">
        <v>1173</v>
      </c>
      <c r="E518" s="23" t="s">
        <v>1181</v>
      </c>
      <c r="F518" s="15">
        <v>514</v>
      </c>
      <c r="G518" s="16" t="s">
        <v>1189</v>
      </c>
      <c r="H518" s="16" t="s">
        <v>1190</v>
      </c>
      <c r="I518" s="16">
        <v>0</v>
      </c>
      <c r="J518" s="16">
        <v>5200</v>
      </c>
      <c r="K518" s="16">
        <v>5200</v>
      </c>
      <c r="L518" s="16">
        <v>2000</v>
      </c>
      <c r="M518" s="16">
        <v>0</v>
      </c>
      <c r="N518" s="16">
        <v>0</v>
      </c>
      <c r="O518" s="16">
        <v>0</v>
      </c>
      <c r="P518" s="16">
        <v>4577</v>
      </c>
      <c r="Q518" s="15">
        <v>623</v>
      </c>
      <c r="R518" s="16">
        <v>0</v>
      </c>
      <c r="S518" s="16">
        <v>0</v>
      </c>
      <c r="T518" s="16">
        <v>0</v>
      </c>
      <c r="U518" s="15">
        <v>0</v>
      </c>
      <c r="V518" s="15">
        <v>0</v>
      </c>
      <c r="W518" s="15">
        <v>0</v>
      </c>
      <c r="X518" s="15">
        <v>0</v>
      </c>
      <c r="Y518" s="15">
        <v>0</v>
      </c>
      <c r="Z518" s="16">
        <f>VLOOKUP(F518,'[4]EJECUTADO 30 ABRIL'!E517:L1269,8,TRUE)</f>
        <v>0</v>
      </c>
      <c r="AA518" s="16"/>
      <c r="AB518" s="16"/>
      <c r="AC518" s="16"/>
      <c r="AD518" s="16"/>
      <c r="AE518" s="16">
        <v>0</v>
      </c>
      <c r="AF518" s="16"/>
      <c r="AG518" s="16"/>
      <c r="AH518" s="16"/>
      <c r="AI518" s="16"/>
      <c r="AJ518" s="16"/>
      <c r="AK518" s="16"/>
      <c r="AL518" s="19">
        <v>4577</v>
      </c>
      <c r="AM518" s="20" t="s">
        <v>89</v>
      </c>
      <c r="AN518" s="21">
        <v>0.88019230769230772</v>
      </c>
    </row>
    <row r="519" spans="1:40" ht="15" customHeight="1">
      <c r="A519" t="str">
        <f t="shared" si="7"/>
        <v>SECRETARIA DE AGRICULTURA515</v>
      </c>
      <c r="B519" s="11" t="s">
        <v>1172</v>
      </c>
      <c r="C519" s="25" t="s">
        <v>774</v>
      </c>
      <c r="D519" s="32" t="s">
        <v>1173</v>
      </c>
      <c r="E519" s="25" t="s">
        <v>1191</v>
      </c>
      <c r="F519" s="15">
        <v>515</v>
      </c>
      <c r="G519" s="16" t="s">
        <v>1192</v>
      </c>
      <c r="H519" s="16" t="s">
        <v>1193</v>
      </c>
      <c r="I519" s="16">
        <v>0</v>
      </c>
      <c r="J519" s="16">
        <v>5000</v>
      </c>
      <c r="K519" s="16">
        <v>5000</v>
      </c>
      <c r="L519" s="16">
        <v>500</v>
      </c>
      <c r="M519" s="16">
        <v>0</v>
      </c>
      <c r="N519" s="16">
        <v>0</v>
      </c>
      <c r="O519" s="16">
        <v>0</v>
      </c>
      <c r="P519" s="16">
        <v>2000</v>
      </c>
      <c r="Q519" s="15">
        <v>1000</v>
      </c>
      <c r="R519" s="16">
        <v>0</v>
      </c>
      <c r="S519" s="16">
        <v>1145</v>
      </c>
      <c r="T519" s="16">
        <v>1145</v>
      </c>
      <c r="U519" s="15">
        <v>1145</v>
      </c>
      <c r="V519" s="15">
        <v>1145</v>
      </c>
      <c r="W519" s="15">
        <v>1145</v>
      </c>
      <c r="X519" s="15">
        <v>2000</v>
      </c>
      <c r="Y519" s="15">
        <v>0</v>
      </c>
      <c r="Z519" s="16">
        <f>VLOOKUP(F519,'[4]EJECUTADO 30 ABRIL'!E518:L1270,8,TRUE)</f>
        <v>0</v>
      </c>
      <c r="AA519" s="16"/>
      <c r="AB519" s="16"/>
      <c r="AC519" s="16"/>
      <c r="AD519" s="16"/>
      <c r="AE519" s="16">
        <v>1000</v>
      </c>
      <c r="AF519" s="16"/>
      <c r="AG519" s="16"/>
      <c r="AH519" s="16"/>
      <c r="AI519" s="16"/>
      <c r="AJ519" s="16"/>
      <c r="AK519" s="16"/>
      <c r="AL519" s="19">
        <v>3145</v>
      </c>
      <c r="AM519" s="20">
        <v>0</v>
      </c>
      <c r="AN519" s="21">
        <v>0.629</v>
      </c>
    </row>
    <row r="520" spans="1:40" ht="15" customHeight="1">
      <c r="A520" t="str">
        <f t="shared" ref="A520:A587" si="8">CONCATENATE(B520,F520)</f>
        <v>SECRETARIA DE AGRICULTURA516</v>
      </c>
      <c r="B520" s="11" t="s">
        <v>1172</v>
      </c>
      <c r="C520" s="25" t="s">
        <v>774</v>
      </c>
      <c r="D520" s="32" t="s">
        <v>1173</v>
      </c>
      <c r="E520" s="25" t="s">
        <v>1191</v>
      </c>
      <c r="F520" s="15">
        <v>516</v>
      </c>
      <c r="G520" s="16" t="s">
        <v>1194</v>
      </c>
      <c r="H520" s="16" t="s">
        <v>1195</v>
      </c>
      <c r="I520" s="16">
        <v>0</v>
      </c>
      <c r="J520" s="16">
        <v>844</v>
      </c>
      <c r="K520" s="16">
        <v>844</v>
      </c>
      <c r="L520" s="16">
        <v>244</v>
      </c>
      <c r="M520" s="16">
        <v>0</v>
      </c>
      <c r="N520" s="16">
        <v>0</v>
      </c>
      <c r="O520" s="16">
        <v>0</v>
      </c>
      <c r="P520" s="16">
        <v>0</v>
      </c>
      <c r="Q520" s="15">
        <v>300</v>
      </c>
      <c r="R520" s="16">
        <v>0</v>
      </c>
      <c r="S520" s="16">
        <v>338</v>
      </c>
      <c r="T520" s="16">
        <v>0</v>
      </c>
      <c r="U520" s="15">
        <v>764</v>
      </c>
      <c r="V520" s="15">
        <v>764</v>
      </c>
      <c r="W520" s="15">
        <v>764</v>
      </c>
      <c r="X520" s="15">
        <v>200</v>
      </c>
      <c r="Y520" s="15">
        <v>0</v>
      </c>
      <c r="Z520" s="16">
        <f>VLOOKUP(F520,'[4]EJECUTADO 30 ABRIL'!E519:L1271,8,TRUE)</f>
        <v>0</v>
      </c>
      <c r="AA520" s="16"/>
      <c r="AB520" s="16"/>
      <c r="AC520" s="16"/>
      <c r="AD520" s="16"/>
      <c r="AE520" s="16">
        <v>200</v>
      </c>
      <c r="AF520" s="16"/>
      <c r="AG520" s="16"/>
      <c r="AH520" s="16"/>
      <c r="AI520" s="16"/>
      <c r="AJ520" s="16"/>
      <c r="AK520" s="16"/>
      <c r="AL520" s="19">
        <v>764</v>
      </c>
      <c r="AM520" s="20">
        <v>0</v>
      </c>
      <c r="AN520" s="21">
        <v>0.90521327014218012</v>
      </c>
    </row>
    <row r="521" spans="1:40" ht="15" customHeight="1">
      <c r="A521" t="str">
        <f t="shared" si="8"/>
        <v>SECRETARIA DE AGRICULTURA517</v>
      </c>
      <c r="B521" s="11" t="s">
        <v>1172</v>
      </c>
      <c r="C521" s="25" t="s">
        <v>774</v>
      </c>
      <c r="D521" s="32" t="s">
        <v>1173</v>
      </c>
      <c r="E521" s="25" t="s">
        <v>1191</v>
      </c>
      <c r="F521" s="15">
        <v>517</v>
      </c>
      <c r="G521" s="16" t="s">
        <v>1196</v>
      </c>
      <c r="H521" s="16" t="s">
        <v>1197</v>
      </c>
      <c r="I521" s="16">
        <v>0</v>
      </c>
      <c r="J521" s="16">
        <v>2400</v>
      </c>
      <c r="K521" s="16">
        <v>2400</v>
      </c>
      <c r="L521" s="16">
        <v>600</v>
      </c>
      <c r="M521" s="16">
        <v>0</v>
      </c>
      <c r="N521" s="16">
        <v>0</v>
      </c>
      <c r="O521" s="16">
        <v>0</v>
      </c>
      <c r="P521" s="16">
        <v>2160</v>
      </c>
      <c r="Q521" s="46">
        <v>40</v>
      </c>
      <c r="R521" s="16">
        <v>0</v>
      </c>
      <c r="S521" s="16">
        <v>0</v>
      </c>
      <c r="T521" s="16">
        <v>40</v>
      </c>
      <c r="U521" s="15">
        <v>40</v>
      </c>
      <c r="V521" s="15">
        <v>40</v>
      </c>
      <c r="W521" s="15">
        <v>40</v>
      </c>
      <c r="X521" s="15">
        <v>600</v>
      </c>
      <c r="Y521" s="15">
        <v>0</v>
      </c>
      <c r="Z521" s="16">
        <f>VLOOKUP(F521,'[4]EJECUTADO 30 ABRIL'!E520:L1272,8,TRUE)</f>
        <v>0</v>
      </c>
      <c r="AA521" s="16"/>
      <c r="AB521" s="16"/>
      <c r="AC521" s="16"/>
      <c r="AD521" s="16"/>
      <c r="AE521" s="16">
        <v>600</v>
      </c>
      <c r="AF521" s="16"/>
      <c r="AG521" s="16"/>
      <c r="AH521" s="16"/>
      <c r="AI521" s="16"/>
      <c r="AJ521" s="16"/>
      <c r="AK521" s="16"/>
      <c r="AL521" s="19">
        <v>2200</v>
      </c>
      <c r="AM521" s="20">
        <v>0</v>
      </c>
      <c r="AN521" s="21">
        <v>0.91666666666666663</v>
      </c>
    </row>
    <row r="522" spans="1:40" ht="15" customHeight="1">
      <c r="A522" t="str">
        <f t="shared" si="8"/>
        <v>SECRETARIA DE AGRICULTURA518</v>
      </c>
      <c r="B522" s="11" t="s">
        <v>1172</v>
      </c>
      <c r="C522" s="25" t="s">
        <v>774</v>
      </c>
      <c r="D522" s="32" t="s">
        <v>1173</v>
      </c>
      <c r="E522" s="25" t="s">
        <v>1191</v>
      </c>
      <c r="F522" s="15">
        <v>518</v>
      </c>
      <c r="G522" s="16" t="s">
        <v>1198</v>
      </c>
      <c r="H522" s="16" t="s">
        <v>1199</v>
      </c>
      <c r="I522" s="16">
        <v>0</v>
      </c>
      <c r="J522" s="16">
        <v>87</v>
      </c>
      <c r="K522" s="16">
        <v>348</v>
      </c>
      <c r="L522" s="16">
        <v>87</v>
      </c>
      <c r="M522" s="16">
        <v>0</v>
      </c>
      <c r="N522" s="16">
        <v>0</v>
      </c>
      <c r="O522" s="16">
        <v>7</v>
      </c>
      <c r="P522" s="16">
        <v>24</v>
      </c>
      <c r="Q522" s="15">
        <v>0</v>
      </c>
      <c r="R522" s="16">
        <v>0</v>
      </c>
      <c r="S522" s="16">
        <v>0</v>
      </c>
      <c r="T522" s="16">
        <v>0</v>
      </c>
      <c r="U522" s="15">
        <v>0</v>
      </c>
      <c r="V522" s="15">
        <v>0</v>
      </c>
      <c r="W522" s="15">
        <v>0</v>
      </c>
      <c r="X522" s="15">
        <v>87</v>
      </c>
      <c r="Y522" s="15">
        <v>0</v>
      </c>
      <c r="Z522" s="16">
        <f>VLOOKUP(F522,'[4]EJECUTADO 30 ABRIL'!E521:L1273,8,TRUE)</f>
        <v>0</v>
      </c>
      <c r="AA522" s="16"/>
      <c r="AB522" s="16"/>
      <c r="AC522" s="16"/>
      <c r="AD522" s="16"/>
      <c r="AE522" s="16">
        <v>87</v>
      </c>
      <c r="AF522" s="16"/>
      <c r="AG522" s="16"/>
      <c r="AH522" s="16"/>
      <c r="AI522" s="16"/>
      <c r="AJ522" s="16"/>
      <c r="AK522" s="16"/>
      <c r="AL522" s="19">
        <v>24</v>
      </c>
      <c r="AM522" s="20">
        <v>0</v>
      </c>
      <c r="AN522" s="21">
        <v>6.8965517241379309E-2</v>
      </c>
    </row>
    <row r="523" spans="1:40" ht="15" customHeight="1">
      <c r="A523" t="str">
        <f t="shared" si="8"/>
        <v>SECRETARIA DE AGRICULTURA519</v>
      </c>
      <c r="B523" s="11" t="s">
        <v>1172</v>
      </c>
      <c r="C523" s="25" t="s">
        <v>774</v>
      </c>
      <c r="D523" s="32" t="s">
        <v>1173</v>
      </c>
      <c r="E523" s="23" t="s">
        <v>1200</v>
      </c>
      <c r="F523" s="15">
        <v>519</v>
      </c>
      <c r="G523" s="16" t="s">
        <v>1201</v>
      </c>
      <c r="H523" s="16" t="s">
        <v>1202</v>
      </c>
      <c r="I523" s="16">
        <v>0</v>
      </c>
      <c r="J523" s="16">
        <v>2876</v>
      </c>
      <c r="K523" s="16">
        <v>2876</v>
      </c>
      <c r="L523" s="16">
        <v>0</v>
      </c>
      <c r="M523" s="16">
        <v>0</v>
      </c>
      <c r="N523" s="16">
        <v>0</v>
      </c>
      <c r="O523" s="16">
        <v>0</v>
      </c>
      <c r="P523" s="16">
        <v>0</v>
      </c>
      <c r="Q523" s="15">
        <v>0</v>
      </c>
      <c r="R523" s="16">
        <v>0</v>
      </c>
      <c r="S523" s="16">
        <v>0</v>
      </c>
      <c r="T523" s="16">
        <v>0</v>
      </c>
      <c r="U523" s="15">
        <v>70</v>
      </c>
      <c r="V523" s="15">
        <v>70</v>
      </c>
      <c r="W523" s="15">
        <v>70</v>
      </c>
      <c r="X523" s="15">
        <v>1400</v>
      </c>
      <c r="Y523" s="15">
        <v>0</v>
      </c>
      <c r="Z523" s="16">
        <v>140</v>
      </c>
      <c r="AA523" s="16"/>
      <c r="AB523" s="16"/>
      <c r="AC523" s="16"/>
      <c r="AD523" s="16"/>
      <c r="AE523" s="16">
        <v>1476</v>
      </c>
      <c r="AF523" s="16"/>
      <c r="AG523" s="16"/>
      <c r="AH523" s="16"/>
      <c r="AI523" s="16"/>
      <c r="AJ523" s="16"/>
      <c r="AK523" s="16"/>
      <c r="AL523" s="19">
        <v>210</v>
      </c>
      <c r="AM523" s="20">
        <v>0.1</v>
      </c>
      <c r="AN523" s="21">
        <v>7.3018080667593882E-2</v>
      </c>
    </row>
    <row r="524" spans="1:40" ht="15" customHeight="1">
      <c r="A524" t="str">
        <f t="shared" si="8"/>
        <v>SECRETARIA DE AGRICULTURA520</v>
      </c>
      <c r="B524" s="11" t="s">
        <v>1172</v>
      </c>
      <c r="C524" s="25" t="s">
        <v>774</v>
      </c>
      <c r="D524" s="32" t="s">
        <v>1173</v>
      </c>
      <c r="E524" s="23" t="s">
        <v>1200</v>
      </c>
      <c r="F524" s="15">
        <v>520</v>
      </c>
      <c r="G524" s="16" t="s">
        <v>1203</v>
      </c>
      <c r="H524" s="16" t="s">
        <v>1204</v>
      </c>
      <c r="I524" s="16">
        <v>0</v>
      </c>
      <c r="J524" s="16">
        <v>50</v>
      </c>
      <c r="K524" s="16">
        <v>50</v>
      </c>
      <c r="L524" s="16">
        <v>5</v>
      </c>
      <c r="M524" s="16">
        <v>0</v>
      </c>
      <c r="N524" s="16">
        <v>0</v>
      </c>
      <c r="O524" s="16">
        <v>0</v>
      </c>
      <c r="P524" s="16">
        <v>15</v>
      </c>
      <c r="Q524" s="46">
        <v>13</v>
      </c>
      <c r="R524" s="16">
        <v>0</v>
      </c>
      <c r="S524" s="16">
        <v>5</v>
      </c>
      <c r="T524" s="16">
        <v>5</v>
      </c>
      <c r="U524" s="15">
        <v>13</v>
      </c>
      <c r="V524" s="15">
        <v>13</v>
      </c>
      <c r="W524" s="15">
        <v>13.1</v>
      </c>
      <c r="X524" s="15">
        <v>15</v>
      </c>
      <c r="Y524" s="15">
        <v>0</v>
      </c>
      <c r="Z524" s="16">
        <f>VLOOKUP(F524,'[4]EJECUTADO 30 ABRIL'!E523:L1275,8,TRUE)</f>
        <v>0</v>
      </c>
      <c r="AA524" s="16"/>
      <c r="AB524" s="16"/>
      <c r="AC524" s="16"/>
      <c r="AD524" s="16"/>
      <c r="AE524" s="16">
        <v>15</v>
      </c>
      <c r="AF524" s="16"/>
      <c r="AG524" s="16"/>
      <c r="AH524" s="16"/>
      <c r="AI524" s="16"/>
      <c r="AJ524" s="16"/>
      <c r="AK524" s="16"/>
      <c r="AL524" s="19">
        <v>28.1</v>
      </c>
      <c r="AM524" s="20">
        <v>0</v>
      </c>
      <c r="AN524" s="21">
        <v>0.56200000000000006</v>
      </c>
    </row>
    <row r="525" spans="1:40" ht="15" customHeight="1">
      <c r="A525" t="str">
        <f t="shared" si="8"/>
        <v>SECRETARIA DE AGRICULTURA521</v>
      </c>
      <c r="B525" s="11" t="s">
        <v>1172</v>
      </c>
      <c r="C525" s="25" t="s">
        <v>774</v>
      </c>
      <c r="D525" s="32" t="s">
        <v>1173</v>
      </c>
      <c r="E525" s="23" t="s">
        <v>1200</v>
      </c>
      <c r="F525" s="15">
        <v>521</v>
      </c>
      <c r="G525" s="16" t="s">
        <v>1205</v>
      </c>
      <c r="H525" s="42" t="s">
        <v>1206</v>
      </c>
      <c r="I525" s="16">
        <v>0</v>
      </c>
      <c r="J525" s="16">
        <v>2432</v>
      </c>
      <c r="K525" s="16">
        <v>2432</v>
      </c>
      <c r="L525" s="16">
        <v>232</v>
      </c>
      <c r="M525" s="16">
        <v>0</v>
      </c>
      <c r="N525" s="16">
        <v>0</v>
      </c>
      <c r="O525" s="16">
        <v>0</v>
      </c>
      <c r="P525" s="16">
        <v>250</v>
      </c>
      <c r="Q525" s="15">
        <v>750</v>
      </c>
      <c r="R525" s="16">
        <v>0</v>
      </c>
      <c r="S525" s="16">
        <v>0</v>
      </c>
      <c r="T525" s="16">
        <v>0</v>
      </c>
      <c r="U525" s="33">
        <v>720</v>
      </c>
      <c r="V525" s="33">
        <v>636</v>
      </c>
      <c r="W525" s="33">
        <v>636</v>
      </c>
      <c r="X525" s="15">
        <v>750</v>
      </c>
      <c r="Y525" s="15">
        <v>0</v>
      </c>
      <c r="Z525" s="16">
        <f>VLOOKUP(F525,'[4]EJECUTADO 30 ABRIL'!E524:L1276,8,TRUE)</f>
        <v>0</v>
      </c>
      <c r="AA525" s="16"/>
      <c r="AB525" s="16"/>
      <c r="AC525" s="16"/>
      <c r="AD525" s="16"/>
      <c r="AE525" s="16">
        <v>700</v>
      </c>
      <c r="AF525" s="16"/>
      <c r="AG525" s="16"/>
      <c r="AH525" s="16"/>
      <c r="AI525" s="16"/>
      <c r="AJ525" s="16"/>
      <c r="AK525" s="16"/>
      <c r="AL525" s="19">
        <v>886</v>
      </c>
      <c r="AM525" s="20">
        <v>0</v>
      </c>
      <c r="AN525" s="21">
        <v>0.36430921052631576</v>
      </c>
    </row>
    <row r="526" spans="1:40" ht="15" customHeight="1">
      <c r="A526" t="str">
        <f t="shared" si="8"/>
        <v>SECRETARIA DE AGRICULTURA521</v>
      </c>
      <c r="B526" s="11" t="s">
        <v>1172</v>
      </c>
      <c r="C526" s="25" t="s">
        <v>774</v>
      </c>
      <c r="D526" s="32" t="s">
        <v>1173</v>
      </c>
      <c r="E526" s="23" t="s">
        <v>1200</v>
      </c>
      <c r="F526" s="15">
        <v>521</v>
      </c>
      <c r="G526" s="16" t="s">
        <v>1205</v>
      </c>
      <c r="H526" s="42" t="s">
        <v>1207</v>
      </c>
      <c r="I526" s="16">
        <v>0</v>
      </c>
      <c r="J526" s="16">
        <v>240</v>
      </c>
      <c r="K526" s="16">
        <v>240</v>
      </c>
      <c r="L526" s="16">
        <v>60</v>
      </c>
      <c r="M526" s="16"/>
      <c r="N526" s="16"/>
      <c r="O526" s="16"/>
      <c r="P526" s="16"/>
      <c r="Q526" s="15">
        <v>60</v>
      </c>
      <c r="R526" s="16">
        <v>0</v>
      </c>
      <c r="S526" s="16">
        <v>0</v>
      </c>
      <c r="T526" s="16">
        <v>0</v>
      </c>
      <c r="U526" s="33">
        <v>0</v>
      </c>
      <c r="V526" s="33">
        <v>0</v>
      </c>
      <c r="W526" s="33">
        <v>0</v>
      </c>
      <c r="X526" s="15">
        <v>60</v>
      </c>
      <c r="Y526" s="15">
        <v>0</v>
      </c>
      <c r="Z526" s="16">
        <f>VLOOKUP(F526,'[4]EJECUTADO 30 ABRIL'!E525:L1277,8,TRUE)</f>
        <v>0</v>
      </c>
      <c r="AA526" s="16"/>
      <c r="AB526" s="16"/>
      <c r="AC526" s="16"/>
      <c r="AD526" s="16"/>
      <c r="AE526" s="16">
        <v>60</v>
      </c>
      <c r="AF526" s="16"/>
      <c r="AG526" s="16"/>
      <c r="AH526" s="16"/>
      <c r="AI526" s="16"/>
      <c r="AJ526" s="16"/>
      <c r="AK526" s="16"/>
      <c r="AL526" s="19">
        <v>0</v>
      </c>
      <c r="AM526" s="20">
        <v>0</v>
      </c>
      <c r="AN526" s="21">
        <v>0</v>
      </c>
    </row>
    <row r="527" spans="1:40" ht="15" customHeight="1">
      <c r="A527" t="str">
        <f t="shared" si="8"/>
        <v>SECRETARIA DE AGRICULTURA522</v>
      </c>
      <c r="B527" s="11" t="s">
        <v>1172</v>
      </c>
      <c r="C527" s="25" t="s">
        <v>774</v>
      </c>
      <c r="D527" s="32" t="s">
        <v>1173</v>
      </c>
      <c r="E527" s="25" t="s">
        <v>1208</v>
      </c>
      <c r="F527" s="15">
        <v>522</v>
      </c>
      <c r="G527" s="16" t="s">
        <v>1209</v>
      </c>
      <c r="H527" s="16" t="s">
        <v>1210</v>
      </c>
      <c r="I527" s="16">
        <v>0</v>
      </c>
      <c r="J527" s="16">
        <v>4</v>
      </c>
      <c r="K527" s="16">
        <v>4</v>
      </c>
      <c r="L527" s="16">
        <v>1</v>
      </c>
      <c r="M527" s="16">
        <v>1</v>
      </c>
      <c r="N527" s="16">
        <v>1</v>
      </c>
      <c r="O527" s="16">
        <v>1</v>
      </c>
      <c r="P527" s="16">
        <v>2</v>
      </c>
      <c r="Q527" s="15">
        <v>2</v>
      </c>
      <c r="R527" s="16">
        <v>0</v>
      </c>
      <c r="S527" s="16">
        <v>2</v>
      </c>
      <c r="T527" s="16">
        <v>11</v>
      </c>
      <c r="U527" s="15">
        <v>13</v>
      </c>
      <c r="V527" s="15">
        <v>13</v>
      </c>
      <c r="W527" s="15">
        <v>13</v>
      </c>
      <c r="X527" s="15">
        <v>1</v>
      </c>
      <c r="Y527" s="15">
        <v>0</v>
      </c>
      <c r="Z527" s="16">
        <v>0.3</v>
      </c>
      <c r="AA527" s="16"/>
      <c r="AB527" s="16"/>
      <c r="AC527" s="16"/>
      <c r="AD527" s="16"/>
      <c r="AE527" s="16">
        <v>1</v>
      </c>
      <c r="AF527" s="16"/>
      <c r="AG527" s="16"/>
      <c r="AH527" s="16"/>
      <c r="AI527" s="16"/>
      <c r="AJ527" s="16"/>
      <c r="AK527" s="16"/>
      <c r="AL527" s="19">
        <v>15.3</v>
      </c>
      <c r="AM527" s="20">
        <v>0.3</v>
      </c>
      <c r="AN527" s="21">
        <v>1</v>
      </c>
    </row>
    <row r="528" spans="1:40" ht="15" customHeight="1">
      <c r="A528" t="str">
        <f t="shared" si="8"/>
        <v>SECRETARIA DE AGRICULTURA523</v>
      </c>
      <c r="B528" s="11" t="s">
        <v>1172</v>
      </c>
      <c r="C528" s="25" t="s">
        <v>774</v>
      </c>
      <c r="D528" s="32" t="s">
        <v>1173</v>
      </c>
      <c r="E528" s="25" t="s">
        <v>1208</v>
      </c>
      <c r="F528" s="15">
        <v>523</v>
      </c>
      <c r="G528" s="16" t="s">
        <v>1211</v>
      </c>
      <c r="H528" s="16" t="s">
        <v>1212</v>
      </c>
      <c r="I528" s="16">
        <v>0</v>
      </c>
      <c r="J528" s="16">
        <v>4</v>
      </c>
      <c r="K528" s="16">
        <v>4</v>
      </c>
      <c r="L528" s="16">
        <v>1</v>
      </c>
      <c r="M528" s="16">
        <v>0</v>
      </c>
      <c r="N528" s="16">
        <v>0</v>
      </c>
      <c r="O528" s="16">
        <v>0</v>
      </c>
      <c r="P528" s="16">
        <v>1</v>
      </c>
      <c r="Q528" s="15">
        <v>1</v>
      </c>
      <c r="R528" s="16">
        <v>0</v>
      </c>
      <c r="S528" s="16">
        <v>0</v>
      </c>
      <c r="T528" s="16">
        <v>1</v>
      </c>
      <c r="U528" s="15">
        <v>1</v>
      </c>
      <c r="V528" s="15">
        <v>1</v>
      </c>
      <c r="W528" s="15">
        <v>1</v>
      </c>
      <c r="X528" s="15">
        <v>1</v>
      </c>
      <c r="Y528" s="15">
        <v>0</v>
      </c>
      <c r="Z528" s="16">
        <f>VLOOKUP(F528,'[4]EJECUTADO 30 ABRIL'!E527:L1279,8,TRUE)</f>
        <v>0</v>
      </c>
      <c r="AA528" s="16"/>
      <c r="AB528" s="16"/>
      <c r="AC528" s="16"/>
      <c r="AD528" s="16"/>
      <c r="AE528" s="16">
        <v>1</v>
      </c>
      <c r="AF528" s="16"/>
      <c r="AG528" s="16"/>
      <c r="AH528" s="16"/>
      <c r="AI528" s="16"/>
      <c r="AJ528" s="16"/>
      <c r="AK528" s="16"/>
      <c r="AL528" s="19">
        <v>2</v>
      </c>
      <c r="AM528" s="20">
        <v>0</v>
      </c>
      <c r="AN528" s="21">
        <v>0.5</v>
      </c>
    </row>
    <row r="529" spans="1:40" ht="15" customHeight="1">
      <c r="A529" t="str">
        <f t="shared" si="8"/>
        <v>SECRETARIA DE AGRICULTURA524</v>
      </c>
      <c r="B529" s="11" t="s">
        <v>1172</v>
      </c>
      <c r="C529" s="25" t="s">
        <v>774</v>
      </c>
      <c r="D529" s="32" t="s">
        <v>1173</v>
      </c>
      <c r="E529" s="25" t="s">
        <v>1208</v>
      </c>
      <c r="F529" s="15">
        <v>524</v>
      </c>
      <c r="G529" s="16" t="s">
        <v>1213</v>
      </c>
      <c r="H529" s="16" t="s">
        <v>1214</v>
      </c>
      <c r="I529" s="16">
        <v>0</v>
      </c>
      <c r="J529" s="16">
        <v>0.1</v>
      </c>
      <c r="K529" s="16">
        <v>0.1</v>
      </c>
      <c r="L529" s="16">
        <v>0.02</v>
      </c>
      <c r="M529" s="16">
        <v>0</v>
      </c>
      <c r="N529" s="16">
        <v>0</v>
      </c>
      <c r="O529" s="16">
        <v>0</v>
      </c>
      <c r="P529" s="16">
        <v>0</v>
      </c>
      <c r="Q529" s="46">
        <v>0</v>
      </c>
      <c r="R529" s="16">
        <v>0</v>
      </c>
      <c r="S529" s="16">
        <v>0</v>
      </c>
      <c r="T529" s="16">
        <v>0</v>
      </c>
      <c r="U529" s="15">
        <v>0</v>
      </c>
      <c r="V529" s="15">
        <v>0.1</v>
      </c>
      <c r="W529" s="15">
        <v>0.1</v>
      </c>
      <c r="X529" s="15">
        <v>0.02</v>
      </c>
      <c r="Y529" s="15">
        <v>0</v>
      </c>
      <c r="Z529" s="16">
        <v>0.5</v>
      </c>
      <c r="AA529" s="16"/>
      <c r="AB529" s="16"/>
      <c r="AC529" s="16"/>
      <c r="AD529" s="16"/>
      <c r="AE529" s="16">
        <v>0.04</v>
      </c>
      <c r="AF529" s="16"/>
      <c r="AG529" s="16"/>
      <c r="AH529" s="16"/>
      <c r="AI529" s="16"/>
      <c r="AJ529" s="16"/>
      <c r="AK529" s="16"/>
      <c r="AL529" s="19">
        <v>0.6</v>
      </c>
      <c r="AM529" s="20">
        <v>1</v>
      </c>
      <c r="AN529" s="21">
        <v>1</v>
      </c>
    </row>
    <row r="530" spans="1:40" ht="15" customHeight="1">
      <c r="A530" t="str">
        <f t="shared" si="8"/>
        <v>SECRETARIA DE AGRICULTURA525</v>
      </c>
      <c r="B530" s="11" t="s">
        <v>1172</v>
      </c>
      <c r="C530" s="25" t="s">
        <v>774</v>
      </c>
      <c r="D530" s="32" t="s">
        <v>1173</v>
      </c>
      <c r="E530" s="23" t="s">
        <v>1215</v>
      </c>
      <c r="F530" s="15">
        <v>525</v>
      </c>
      <c r="G530" s="16" t="s">
        <v>1216</v>
      </c>
      <c r="H530" s="16" t="s">
        <v>1217</v>
      </c>
      <c r="I530" s="16">
        <v>0</v>
      </c>
      <c r="J530" s="16">
        <v>1</v>
      </c>
      <c r="K530" s="16">
        <v>1</v>
      </c>
      <c r="L530" s="16">
        <v>0</v>
      </c>
      <c r="M530" s="16">
        <v>0</v>
      </c>
      <c r="N530" s="16">
        <v>0</v>
      </c>
      <c r="O530" s="16">
        <v>0</v>
      </c>
      <c r="P530" s="16">
        <v>0</v>
      </c>
      <c r="Q530" s="15">
        <v>0</v>
      </c>
      <c r="R530" s="16">
        <v>0</v>
      </c>
      <c r="S530" s="16">
        <v>0</v>
      </c>
      <c r="T530" s="16">
        <v>0</v>
      </c>
      <c r="U530" s="15">
        <v>0</v>
      </c>
      <c r="V530" s="15">
        <v>0</v>
      </c>
      <c r="W530" s="15">
        <v>0</v>
      </c>
      <c r="X530" s="15">
        <v>1</v>
      </c>
      <c r="Y530" s="15">
        <v>0</v>
      </c>
      <c r="Z530" s="16">
        <f>VLOOKUP(F530,'[4]EJECUTADO 30 ABRIL'!E529:L1281,8,TRUE)</f>
        <v>0</v>
      </c>
      <c r="AA530" s="16"/>
      <c r="AB530" s="16"/>
      <c r="AC530" s="16"/>
      <c r="AD530" s="16"/>
      <c r="AE530" s="16">
        <v>0</v>
      </c>
      <c r="AF530" s="16"/>
      <c r="AG530" s="16"/>
      <c r="AH530" s="16"/>
      <c r="AI530" s="16"/>
      <c r="AJ530" s="16"/>
      <c r="AK530" s="16"/>
      <c r="AL530" s="19">
        <v>0</v>
      </c>
      <c r="AM530" s="20">
        <v>0</v>
      </c>
      <c r="AN530" s="21">
        <v>0</v>
      </c>
    </row>
    <row r="531" spans="1:40" ht="15" customHeight="1">
      <c r="A531" t="str">
        <f t="shared" si="8"/>
        <v>SECRETARIA DE AGRICULTURA526</v>
      </c>
      <c r="B531" s="11" t="s">
        <v>1172</v>
      </c>
      <c r="C531" s="25" t="s">
        <v>774</v>
      </c>
      <c r="D531" s="32" t="s">
        <v>1173</v>
      </c>
      <c r="E531" s="23" t="s">
        <v>1215</v>
      </c>
      <c r="F531" s="15">
        <v>526</v>
      </c>
      <c r="G531" s="16" t="s">
        <v>1218</v>
      </c>
      <c r="H531" s="16" t="s">
        <v>1219</v>
      </c>
      <c r="I531" s="16">
        <v>0</v>
      </c>
      <c r="J531" s="16">
        <v>1</v>
      </c>
      <c r="K531" s="16">
        <v>1</v>
      </c>
      <c r="L531" s="16">
        <v>0</v>
      </c>
      <c r="M531" s="16">
        <v>0</v>
      </c>
      <c r="N531" s="16">
        <v>0</v>
      </c>
      <c r="O531" s="16">
        <v>0</v>
      </c>
      <c r="P531" s="16">
        <v>0</v>
      </c>
      <c r="Q531" s="46">
        <v>0</v>
      </c>
      <c r="R531" s="16">
        <v>0</v>
      </c>
      <c r="S531" s="16">
        <v>0</v>
      </c>
      <c r="T531" s="16">
        <v>0</v>
      </c>
      <c r="U531" s="15">
        <v>0</v>
      </c>
      <c r="V531" s="15">
        <v>0</v>
      </c>
      <c r="W531" s="15">
        <v>0</v>
      </c>
      <c r="X531" s="15">
        <v>2</v>
      </c>
      <c r="Y531" s="15">
        <v>0</v>
      </c>
      <c r="Z531" s="16">
        <f>VLOOKUP(F531,'[4]EJECUTADO 30 ABRIL'!E530:L1282,8,TRUE)</f>
        <v>0</v>
      </c>
      <c r="AA531" s="16"/>
      <c r="AB531" s="16"/>
      <c r="AC531" s="16"/>
      <c r="AD531" s="16"/>
      <c r="AE531" s="16">
        <v>2</v>
      </c>
      <c r="AF531" s="16"/>
      <c r="AG531" s="16"/>
      <c r="AH531" s="16"/>
      <c r="AI531" s="16"/>
      <c r="AJ531" s="16"/>
      <c r="AK531" s="16"/>
      <c r="AL531" s="19">
        <v>0</v>
      </c>
      <c r="AM531" s="20">
        <v>0</v>
      </c>
      <c r="AN531" s="21">
        <v>0</v>
      </c>
    </row>
    <row r="532" spans="1:40" ht="15" customHeight="1">
      <c r="A532" t="str">
        <f t="shared" si="8"/>
        <v>SECRETARIA DE AGRICULTURA527</v>
      </c>
      <c r="B532" s="11" t="s">
        <v>1172</v>
      </c>
      <c r="C532" s="25" t="s">
        <v>774</v>
      </c>
      <c r="D532" s="32" t="s">
        <v>1173</v>
      </c>
      <c r="E532" s="23" t="s">
        <v>1215</v>
      </c>
      <c r="F532" s="15">
        <v>527</v>
      </c>
      <c r="G532" s="16" t="s">
        <v>1220</v>
      </c>
      <c r="H532" s="16" t="s">
        <v>1221</v>
      </c>
      <c r="I532" s="16">
        <v>0</v>
      </c>
      <c r="J532" s="16">
        <v>1</v>
      </c>
      <c r="K532" s="16">
        <v>1</v>
      </c>
      <c r="L532" s="16">
        <v>0</v>
      </c>
      <c r="M532" s="16">
        <v>0</v>
      </c>
      <c r="N532" s="16">
        <v>0</v>
      </c>
      <c r="O532" s="16">
        <v>0</v>
      </c>
      <c r="P532" s="16">
        <v>0</v>
      </c>
      <c r="Q532" s="15">
        <v>0</v>
      </c>
      <c r="R532" s="16">
        <v>0</v>
      </c>
      <c r="S532" s="16">
        <v>0</v>
      </c>
      <c r="T532" s="16">
        <v>0</v>
      </c>
      <c r="U532" s="15">
        <v>0</v>
      </c>
      <c r="V532" s="15">
        <v>0</v>
      </c>
      <c r="W532" s="15">
        <v>0</v>
      </c>
      <c r="X532" s="15">
        <v>0</v>
      </c>
      <c r="Y532" s="15">
        <v>0</v>
      </c>
      <c r="Z532" s="16">
        <f>VLOOKUP(F532,'[4]EJECUTADO 30 ABRIL'!E531:L1283,8,TRUE)</f>
        <v>0</v>
      </c>
      <c r="AA532" s="16"/>
      <c r="AB532" s="16"/>
      <c r="AC532" s="16"/>
      <c r="AD532" s="16"/>
      <c r="AE532" s="16">
        <v>0</v>
      </c>
      <c r="AF532" s="16"/>
      <c r="AG532" s="16"/>
      <c r="AH532" s="16"/>
      <c r="AI532" s="16"/>
      <c r="AJ532" s="16"/>
      <c r="AK532" s="16"/>
      <c r="AL532" s="19">
        <v>0</v>
      </c>
      <c r="AM532" s="20" t="s">
        <v>89</v>
      </c>
      <c r="AN532" s="21">
        <v>0</v>
      </c>
    </row>
    <row r="533" spans="1:40" ht="15" customHeight="1">
      <c r="A533" t="str">
        <f t="shared" si="8"/>
        <v>SECRETARIA DE AGRICULTURA528</v>
      </c>
      <c r="B533" s="11" t="s">
        <v>1172</v>
      </c>
      <c r="C533" s="25" t="s">
        <v>774</v>
      </c>
      <c r="D533" s="32" t="s">
        <v>1173</v>
      </c>
      <c r="E533" s="23" t="s">
        <v>1215</v>
      </c>
      <c r="F533" s="15">
        <v>528</v>
      </c>
      <c r="G533" s="16" t="s">
        <v>1222</v>
      </c>
      <c r="H533" s="16" t="s">
        <v>1223</v>
      </c>
      <c r="I533" s="16">
        <v>0</v>
      </c>
      <c r="J533" s="16">
        <v>1</v>
      </c>
      <c r="K533" s="16">
        <v>1</v>
      </c>
      <c r="L533" s="16" t="s">
        <v>1105</v>
      </c>
      <c r="M533" s="16">
        <v>0</v>
      </c>
      <c r="N533" s="16">
        <v>0</v>
      </c>
      <c r="O533" s="16">
        <v>0</v>
      </c>
      <c r="P533" s="16">
        <v>0</v>
      </c>
      <c r="Q533" s="15">
        <v>0</v>
      </c>
      <c r="R533" s="16">
        <v>0</v>
      </c>
      <c r="S533" s="16">
        <v>0</v>
      </c>
      <c r="T533" s="16">
        <v>0</v>
      </c>
      <c r="U533" s="15">
        <v>1</v>
      </c>
      <c r="V533" s="15">
        <v>1</v>
      </c>
      <c r="W533" s="15">
        <v>1</v>
      </c>
      <c r="X533" s="15">
        <v>0</v>
      </c>
      <c r="Y533" s="15">
        <v>0</v>
      </c>
      <c r="Z533" s="16">
        <f>VLOOKUP(F533,'[4]EJECUTADO 30 ABRIL'!E532:L1284,8,TRUE)</f>
        <v>0</v>
      </c>
      <c r="AA533" s="16"/>
      <c r="AB533" s="16"/>
      <c r="AC533" s="16"/>
      <c r="AD533" s="16"/>
      <c r="AE533" s="16">
        <v>0</v>
      </c>
      <c r="AF533" s="16"/>
      <c r="AG533" s="16"/>
      <c r="AH533" s="16"/>
      <c r="AI533" s="16"/>
      <c r="AJ533" s="16"/>
      <c r="AK533" s="16"/>
      <c r="AL533" s="19">
        <v>1</v>
      </c>
      <c r="AM533" s="20" t="s">
        <v>89</v>
      </c>
      <c r="AN533" s="21">
        <v>1</v>
      </c>
    </row>
    <row r="534" spans="1:40" ht="15" customHeight="1">
      <c r="A534" t="str">
        <f t="shared" si="8"/>
        <v>SECRETARIA DE AGRICULTURA529</v>
      </c>
      <c r="B534" s="11" t="s">
        <v>1172</v>
      </c>
      <c r="C534" s="25" t="s">
        <v>774</v>
      </c>
      <c r="D534" s="32" t="s">
        <v>1173</v>
      </c>
      <c r="E534" s="25" t="s">
        <v>1224</v>
      </c>
      <c r="F534" s="15">
        <v>529</v>
      </c>
      <c r="G534" s="16" t="s">
        <v>1225</v>
      </c>
      <c r="H534" s="16" t="s">
        <v>1226</v>
      </c>
      <c r="I534" s="16">
        <v>0</v>
      </c>
      <c r="J534" s="16">
        <v>1</v>
      </c>
      <c r="K534" s="16">
        <v>1</v>
      </c>
      <c r="L534" s="16" t="s">
        <v>1105</v>
      </c>
      <c r="M534" s="16">
        <v>0</v>
      </c>
      <c r="N534" s="16">
        <v>0</v>
      </c>
      <c r="O534" s="16">
        <v>0</v>
      </c>
      <c r="P534" s="16">
        <v>0</v>
      </c>
      <c r="Q534" s="15">
        <v>0.5</v>
      </c>
      <c r="R534" s="16">
        <v>0</v>
      </c>
      <c r="S534" s="16">
        <v>0.5</v>
      </c>
      <c r="T534" s="16">
        <v>0.5</v>
      </c>
      <c r="U534" s="15">
        <v>0.5</v>
      </c>
      <c r="V534" s="15">
        <v>0.5</v>
      </c>
      <c r="W534" s="15">
        <v>0.5</v>
      </c>
      <c r="X534" s="15">
        <v>0</v>
      </c>
      <c r="Y534" s="15">
        <v>0</v>
      </c>
      <c r="Z534" s="16">
        <f>VLOOKUP(F534,'[4]EJECUTADO 30 ABRIL'!E533:L1285,8,TRUE)</f>
        <v>0</v>
      </c>
      <c r="AA534" s="16"/>
      <c r="AB534" s="16"/>
      <c r="AC534" s="16"/>
      <c r="AD534" s="16"/>
      <c r="AE534" s="16">
        <v>0</v>
      </c>
      <c r="AF534" s="16"/>
      <c r="AG534" s="16"/>
      <c r="AH534" s="16"/>
      <c r="AI534" s="16"/>
      <c r="AJ534" s="16"/>
      <c r="AK534" s="16"/>
      <c r="AL534" s="19">
        <v>0.5</v>
      </c>
      <c r="AM534" s="20" t="s">
        <v>89</v>
      </c>
      <c r="AN534" s="21">
        <v>0.5</v>
      </c>
    </row>
    <row r="535" spans="1:40" ht="15" customHeight="1">
      <c r="A535" t="str">
        <f t="shared" si="8"/>
        <v>SECRETARIA DE AGRICULTURA530</v>
      </c>
      <c r="B535" s="11" t="s">
        <v>1172</v>
      </c>
      <c r="C535" s="25" t="s">
        <v>774</v>
      </c>
      <c r="D535" s="32" t="s">
        <v>1173</v>
      </c>
      <c r="E535" s="25" t="s">
        <v>1224</v>
      </c>
      <c r="F535" s="15">
        <v>530</v>
      </c>
      <c r="G535" s="16" t="s">
        <v>1227</v>
      </c>
      <c r="H535" s="16" t="s">
        <v>1228</v>
      </c>
      <c r="I535" s="16">
        <v>0</v>
      </c>
      <c r="J535" s="16">
        <v>4</v>
      </c>
      <c r="K535" s="16">
        <v>4</v>
      </c>
      <c r="L535" s="16">
        <v>1</v>
      </c>
      <c r="M535" s="16">
        <v>0</v>
      </c>
      <c r="N535" s="16">
        <v>0</v>
      </c>
      <c r="O535" s="16">
        <v>0</v>
      </c>
      <c r="P535" s="16">
        <v>0.5</v>
      </c>
      <c r="Q535" s="15">
        <v>1</v>
      </c>
      <c r="R535" s="16">
        <v>0</v>
      </c>
      <c r="S535" s="16">
        <v>1</v>
      </c>
      <c r="T535" s="16">
        <v>1</v>
      </c>
      <c r="U535" s="15">
        <v>1</v>
      </c>
      <c r="V535" s="15">
        <v>1</v>
      </c>
      <c r="W535" s="15">
        <v>1</v>
      </c>
      <c r="X535" s="15">
        <v>1</v>
      </c>
      <c r="Y535" s="15">
        <v>0</v>
      </c>
      <c r="Z535" s="16">
        <f>VLOOKUP(F535,'[4]EJECUTADO 30 ABRIL'!E534:L1286,8,TRUE)</f>
        <v>0</v>
      </c>
      <c r="AA535" s="16"/>
      <c r="AB535" s="16"/>
      <c r="AC535" s="16"/>
      <c r="AD535" s="16"/>
      <c r="AE535" s="16">
        <v>1</v>
      </c>
      <c r="AF535" s="16"/>
      <c r="AG535" s="16"/>
      <c r="AH535" s="16"/>
      <c r="AI535" s="16"/>
      <c r="AJ535" s="16"/>
      <c r="AK535" s="16"/>
      <c r="AL535" s="19">
        <v>1.5</v>
      </c>
      <c r="AM535" s="20">
        <v>0</v>
      </c>
      <c r="AN535" s="21">
        <v>0.375</v>
      </c>
    </row>
    <row r="536" spans="1:40" ht="15" customHeight="1">
      <c r="A536" t="str">
        <f t="shared" si="8"/>
        <v>SECRETARIA DE AGRICULTURA530</v>
      </c>
      <c r="B536" s="11" t="s">
        <v>1172</v>
      </c>
      <c r="C536" s="25" t="s">
        <v>774</v>
      </c>
      <c r="D536" s="32" t="s">
        <v>1173</v>
      </c>
      <c r="E536" s="25" t="s">
        <v>1224</v>
      </c>
      <c r="F536" s="15">
        <v>530</v>
      </c>
      <c r="G536" s="16" t="s">
        <v>1227</v>
      </c>
      <c r="H536" s="42" t="s">
        <v>1229</v>
      </c>
      <c r="I536" s="16">
        <v>3000</v>
      </c>
      <c r="J536" s="16">
        <v>4000</v>
      </c>
      <c r="K536" s="16">
        <v>1000</v>
      </c>
      <c r="L536" s="16">
        <v>250</v>
      </c>
      <c r="M536" s="16"/>
      <c r="N536" s="16"/>
      <c r="O536" s="16"/>
      <c r="P536" s="16"/>
      <c r="Q536" s="15">
        <v>250</v>
      </c>
      <c r="R536" s="16"/>
      <c r="S536" s="16"/>
      <c r="T536" s="16"/>
      <c r="U536" s="15"/>
      <c r="V536" s="15">
        <v>400</v>
      </c>
      <c r="W536" s="15">
        <v>450</v>
      </c>
      <c r="X536" s="15">
        <v>250</v>
      </c>
      <c r="Y536" s="15">
        <v>0</v>
      </c>
      <c r="Z536" s="16">
        <f>VLOOKUP(F536,'[4]EJECUTADO 30 ABRIL'!E535:L1287,8,TRUE)</f>
        <v>0</v>
      </c>
      <c r="AA536" s="16"/>
      <c r="AB536" s="16"/>
      <c r="AC536" s="16"/>
      <c r="AD536" s="16"/>
      <c r="AE536" s="16">
        <v>250</v>
      </c>
      <c r="AF536" s="16"/>
      <c r="AG536" s="16"/>
      <c r="AH536" s="16"/>
      <c r="AI536" s="16"/>
      <c r="AJ536" s="16"/>
      <c r="AK536" s="16"/>
      <c r="AL536" s="19">
        <v>450</v>
      </c>
      <c r="AM536" s="20">
        <v>0</v>
      </c>
      <c r="AN536" s="21">
        <v>0.45</v>
      </c>
    </row>
    <row r="537" spans="1:40" ht="15" customHeight="1">
      <c r="A537" t="str">
        <f t="shared" si="8"/>
        <v>SECRETARIA DE AGRICULTURA531</v>
      </c>
      <c r="B537" s="11" t="s">
        <v>1172</v>
      </c>
      <c r="C537" s="25" t="s">
        <v>774</v>
      </c>
      <c r="D537" s="32" t="s">
        <v>1173</v>
      </c>
      <c r="E537" s="25" t="s">
        <v>1224</v>
      </c>
      <c r="F537" s="15">
        <v>531</v>
      </c>
      <c r="G537" s="16" t="s">
        <v>1230</v>
      </c>
      <c r="H537" s="16" t="s">
        <v>1231</v>
      </c>
      <c r="I537" s="16">
        <v>0</v>
      </c>
      <c r="J537" s="16">
        <v>1</v>
      </c>
      <c r="K537" s="16">
        <v>1</v>
      </c>
      <c r="L537" s="16">
        <v>0</v>
      </c>
      <c r="M537" s="16">
        <v>0</v>
      </c>
      <c r="N537" s="16">
        <v>0</v>
      </c>
      <c r="O537" s="16">
        <v>0</v>
      </c>
      <c r="P537" s="16">
        <v>0</v>
      </c>
      <c r="Q537" s="15">
        <v>0</v>
      </c>
      <c r="R537" s="16">
        <v>0</v>
      </c>
      <c r="S537" s="16">
        <v>0</v>
      </c>
      <c r="T537" s="16">
        <v>0</v>
      </c>
      <c r="U537" s="15">
        <v>0</v>
      </c>
      <c r="V537" s="15">
        <v>0</v>
      </c>
      <c r="W537" s="15">
        <v>0</v>
      </c>
      <c r="X537" s="15">
        <v>1</v>
      </c>
      <c r="Y537" s="15">
        <v>0</v>
      </c>
      <c r="Z537" s="16">
        <v>0.2</v>
      </c>
      <c r="AA537" s="16"/>
      <c r="AB537" s="16"/>
      <c r="AC537" s="16"/>
      <c r="AD537" s="16"/>
      <c r="AE537" s="16">
        <v>0</v>
      </c>
      <c r="AF537" s="16"/>
      <c r="AG537" s="16"/>
      <c r="AH537" s="16"/>
      <c r="AI537" s="16"/>
      <c r="AJ537" s="16"/>
      <c r="AK537" s="16"/>
      <c r="AL537" s="19">
        <v>0.2</v>
      </c>
      <c r="AM537" s="20">
        <v>0.2</v>
      </c>
      <c r="AN537" s="21">
        <v>0.2</v>
      </c>
    </row>
    <row r="538" spans="1:40" ht="15" customHeight="1">
      <c r="A538" t="str">
        <f t="shared" si="8"/>
        <v>SECRETARIA DE AGRICULTURA531</v>
      </c>
      <c r="B538" s="11" t="s">
        <v>1172</v>
      </c>
      <c r="C538" s="25" t="s">
        <v>774</v>
      </c>
      <c r="D538" s="32" t="s">
        <v>1173</v>
      </c>
      <c r="E538" s="25" t="s">
        <v>1224</v>
      </c>
      <c r="F538" s="15">
        <v>531</v>
      </c>
      <c r="G538" s="16" t="s">
        <v>1230</v>
      </c>
      <c r="H538" s="42" t="s">
        <v>1232</v>
      </c>
      <c r="I538" s="16">
        <v>0</v>
      </c>
      <c r="J538" s="16">
        <v>4</v>
      </c>
      <c r="K538" s="16">
        <v>4</v>
      </c>
      <c r="L538" s="16">
        <v>0</v>
      </c>
      <c r="M538" s="16">
        <v>0</v>
      </c>
      <c r="N538" s="16">
        <v>0</v>
      </c>
      <c r="O538" s="16">
        <v>0</v>
      </c>
      <c r="P538" s="16">
        <v>0</v>
      </c>
      <c r="Q538" s="15">
        <v>0</v>
      </c>
      <c r="R538" s="16">
        <v>0</v>
      </c>
      <c r="S538" s="16">
        <v>0</v>
      </c>
      <c r="T538" s="16">
        <v>0</v>
      </c>
      <c r="U538" s="15">
        <v>0</v>
      </c>
      <c r="V538" s="15">
        <v>2</v>
      </c>
      <c r="W538" s="15">
        <v>2</v>
      </c>
      <c r="X538" s="15">
        <v>1</v>
      </c>
      <c r="Y538" s="15">
        <v>0</v>
      </c>
      <c r="Z538" s="16">
        <f>VLOOKUP(F538,'[4]EJECUTADO 30 ABRIL'!E537:L1289,8,TRUE)</f>
        <v>0</v>
      </c>
      <c r="AA538" s="16"/>
      <c r="AB538" s="16"/>
      <c r="AC538" s="16"/>
      <c r="AD538" s="16"/>
      <c r="AE538" s="16">
        <v>1</v>
      </c>
      <c r="AF538" s="16"/>
      <c r="AG538" s="16"/>
      <c r="AH538" s="16"/>
      <c r="AI538" s="16"/>
      <c r="AJ538" s="16"/>
      <c r="AK538" s="16"/>
      <c r="AL538" s="19">
        <v>2</v>
      </c>
      <c r="AM538" s="20">
        <v>0</v>
      </c>
      <c r="AN538" s="21">
        <v>0.5</v>
      </c>
    </row>
    <row r="539" spans="1:40" ht="15" customHeight="1">
      <c r="A539" t="str">
        <f t="shared" si="8"/>
        <v>SECRETARIA DE AGRICULTURA532</v>
      </c>
      <c r="B539" s="11" t="s">
        <v>1172</v>
      </c>
      <c r="C539" s="25" t="s">
        <v>774</v>
      </c>
      <c r="D539" s="32" t="s">
        <v>1173</v>
      </c>
      <c r="E539" s="25" t="s">
        <v>1224</v>
      </c>
      <c r="F539" s="15">
        <v>532</v>
      </c>
      <c r="G539" s="16" t="s">
        <v>1233</v>
      </c>
      <c r="H539" s="16" t="s">
        <v>1234</v>
      </c>
      <c r="I539" s="16">
        <v>0</v>
      </c>
      <c r="J539" s="16">
        <v>1</v>
      </c>
      <c r="K539" s="16">
        <v>1</v>
      </c>
      <c r="L539" s="16">
        <v>0</v>
      </c>
      <c r="M539" s="16">
        <v>0</v>
      </c>
      <c r="N539" s="16">
        <v>0</v>
      </c>
      <c r="O539" s="16">
        <v>0</v>
      </c>
      <c r="P539" s="16">
        <v>0</v>
      </c>
      <c r="Q539" s="15">
        <v>0</v>
      </c>
      <c r="R539" s="16">
        <v>0</v>
      </c>
      <c r="S539" s="16">
        <v>0</v>
      </c>
      <c r="T539" s="16">
        <v>0</v>
      </c>
      <c r="U539" s="15">
        <v>0</v>
      </c>
      <c r="V539" s="15">
        <v>0</v>
      </c>
      <c r="W539" s="15">
        <v>0</v>
      </c>
      <c r="X539" s="15">
        <v>1</v>
      </c>
      <c r="Y539" s="15">
        <v>0</v>
      </c>
      <c r="Z539" s="16">
        <f>VLOOKUP(F539,'[4]EJECUTADO 30 ABRIL'!E538:L1290,8,TRUE)</f>
        <v>0</v>
      </c>
      <c r="AA539" s="16"/>
      <c r="AB539" s="16"/>
      <c r="AC539" s="16"/>
      <c r="AD539" s="16"/>
      <c r="AE539" s="16">
        <v>0</v>
      </c>
      <c r="AF539" s="16"/>
      <c r="AG539" s="16"/>
      <c r="AH539" s="16"/>
      <c r="AI539" s="16"/>
      <c r="AJ539" s="16"/>
      <c r="AK539" s="16"/>
      <c r="AL539" s="19">
        <v>0</v>
      </c>
      <c r="AM539" s="20">
        <v>0</v>
      </c>
      <c r="AN539" s="21">
        <v>0</v>
      </c>
    </row>
    <row r="540" spans="1:40" ht="15" customHeight="1">
      <c r="A540" t="str">
        <f t="shared" si="8"/>
        <v>SECRETARIA DE AGRICULTURA533</v>
      </c>
      <c r="B540" s="11" t="s">
        <v>1172</v>
      </c>
      <c r="C540" s="25" t="s">
        <v>774</v>
      </c>
      <c r="D540" s="32" t="s">
        <v>1173</v>
      </c>
      <c r="E540" s="25" t="s">
        <v>1224</v>
      </c>
      <c r="F540" s="15">
        <v>533</v>
      </c>
      <c r="G540" s="16" t="s">
        <v>1235</v>
      </c>
      <c r="H540" s="16" t="s">
        <v>1236</v>
      </c>
      <c r="I540" s="16">
        <v>0</v>
      </c>
      <c r="J540" s="16">
        <v>1</v>
      </c>
      <c r="K540" s="16">
        <v>1</v>
      </c>
      <c r="L540" s="16">
        <v>0</v>
      </c>
      <c r="M540" s="16">
        <v>0</v>
      </c>
      <c r="N540" s="16">
        <v>0</v>
      </c>
      <c r="O540" s="16">
        <v>0</v>
      </c>
      <c r="P540" s="16">
        <v>0</v>
      </c>
      <c r="Q540" s="15">
        <v>0.5</v>
      </c>
      <c r="R540" s="16">
        <v>0</v>
      </c>
      <c r="S540" s="16">
        <v>0</v>
      </c>
      <c r="T540" s="16">
        <v>0</v>
      </c>
      <c r="U540" s="15">
        <v>0.5</v>
      </c>
      <c r="V540" s="15">
        <v>0.5</v>
      </c>
      <c r="W540" s="15">
        <v>0.5</v>
      </c>
      <c r="X540" s="15">
        <v>1</v>
      </c>
      <c r="Y540" s="15">
        <v>0</v>
      </c>
      <c r="Z540" s="16">
        <f>VLOOKUP(F540,'[4]EJECUTADO 30 ABRIL'!E539:L1291,8,TRUE)</f>
        <v>0</v>
      </c>
      <c r="AA540" s="16"/>
      <c r="AB540" s="16"/>
      <c r="AC540" s="16"/>
      <c r="AD540" s="16"/>
      <c r="AE540" s="16">
        <v>0</v>
      </c>
      <c r="AF540" s="16"/>
      <c r="AG540" s="16"/>
      <c r="AH540" s="16"/>
      <c r="AI540" s="16"/>
      <c r="AJ540" s="16"/>
      <c r="AK540" s="16"/>
      <c r="AL540" s="19">
        <v>0.5</v>
      </c>
      <c r="AM540" s="20">
        <v>0</v>
      </c>
      <c r="AN540" s="21">
        <v>0.5</v>
      </c>
    </row>
    <row r="541" spans="1:40" ht="15" customHeight="1">
      <c r="A541" t="str">
        <f t="shared" si="8"/>
        <v>SECRETARIA DE AGRICULTURA534</v>
      </c>
      <c r="B541" s="11" t="s">
        <v>1172</v>
      </c>
      <c r="C541" s="25" t="s">
        <v>774</v>
      </c>
      <c r="D541" s="32" t="s">
        <v>1173</v>
      </c>
      <c r="E541" s="25" t="s">
        <v>1224</v>
      </c>
      <c r="F541" s="15">
        <v>534</v>
      </c>
      <c r="G541" s="16" t="s">
        <v>1237</v>
      </c>
      <c r="H541" s="16" t="s">
        <v>1238</v>
      </c>
      <c r="I541" s="16">
        <v>0</v>
      </c>
      <c r="J541" s="16">
        <v>800</v>
      </c>
      <c r="K541" s="16">
        <v>800</v>
      </c>
      <c r="L541" s="16">
        <v>0</v>
      </c>
      <c r="M541" s="16">
        <v>0</v>
      </c>
      <c r="N541" s="16">
        <v>0</v>
      </c>
      <c r="O541" s="16">
        <v>0</v>
      </c>
      <c r="P541" s="16">
        <v>0</v>
      </c>
      <c r="Q541" s="15">
        <v>200</v>
      </c>
      <c r="R541" s="16">
        <v>0</v>
      </c>
      <c r="S541" s="16">
        <v>0</v>
      </c>
      <c r="T541" s="16">
        <v>0</v>
      </c>
      <c r="U541" s="15">
        <v>0</v>
      </c>
      <c r="V541" s="15">
        <v>800</v>
      </c>
      <c r="W541" s="15">
        <v>800</v>
      </c>
      <c r="X541" s="15">
        <v>300</v>
      </c>
      <c r="Y541" s="15">
        <v>0</v>
      </c>
      <c r="Z541" s="16">
        <f>VLOOKUP(F541,'[4]EJECUTADO 30 ABRIL'!E540:L1292,8,TRUE)</f>
        <v>0</v>
      </c>
      <c r="AA541" s="16"/>
      <c r="AB541" s="16"/>
      <c r="AC541" s="16"/>
      <c r="AD541" s="16"/>
      <c r="AE541" s="16">
        <v>300</v>
      </c>
      <c r="AF541" s="16"/>
      <c r="AG541" s="16"/>
      <c r="AH541" s="16"/>
      <c r="AI541" s="16"/>
      <c r="AJ541" s="16"/>
      <c r="AK541" s="16"/>
      <c r="AL541" s="19">
        <v>800</v>
      </c>
      <c r="AM541" s="20">
        <v>0</v>
      </c>
      <c r="AN541" s="21">
        <v>1</v>
      </c>
    </row>
    <row r="542" spans="1:40" ht="15" customHeight="1">
      <c r="A542" t="str">
        <f t="shared" si="8"/>
        <v>SECRETARIA DE AGRICULTURA535</v>
      </c>
      <c r="B542" s="11" t="s">
        <v>1172</v>
      </c>
      <c r="C542" s="25" t="s">
        <v>774</v>
      </c>
      <c r="D542" s="32" t="s">
        <v>1173</v>
      </c>
      <c r="E542" s="25" t="s">
        <v>1224</v>
      </c>
      <c r="F542" s="15">
        <v>535</v>
      </c>
      <c r="G542" s="16" t="s">
        <v>1239</v>
      </c>
      <c r="H542" s="16" t="s">
        <v>1240</v>
      </c>
      <c r="I542" s="16">
        <v>0</v>
      </c>
      <c r="J542" s="16">
        <v>3</v>
      </c>
      <c r="K542" s="16">
        <v>3</v>
      </c>
      <c r="L542" s="16">
        <v>0</v>
      </c>
      <c r="M542" s="16">
        <v>0</v>
      </c>
      <c r="N542" s="16">
        <v>0</v>
      </c>
      <c r="O542" s="16">
        <v>0</v>
      </c>
      <c r="P542" s="16">
        <v>0</v>
      </c>
      <c r="Q542" s="15">
        <v>0.1</v>
      </c>
      <c r="R542" s="16">
        <v>0</v>
      </c>
      <c r="S542" s="16">
        <v>2</v>
      </c>
      <c r="T542" s="16">
        <v>0.1</v>
      </c>
      <c r="U542" s="15">
        <v>1</v>
      </c>
      <c r="V542" s="15">
        <v>1</v>
      </c>
      <c r="W542" s="15">
        <v>1</v>
      </c>
      <c r="X542" s="15">
        <v>1</v>
      </c>
      <c r="Y542" s="15">
        <v>0</v>
      </c>
      <c r="Z542" s="16">
        <f>VLOOKUP(F542,'[4]EJECUTADO 30 ABRIL'!E541:L1293,8,TRUE)</f>
        <v>0</v>
      </c>
      <c r="AA542" s="16"/>
      <c r="AB542" s="16"/>
      <c r="AC542" s="16"/>
      <c r="AD542" s="16"/>
      <c r="AE542" s="16">
        <v>1</v>
      </c>
      <c r="AF542" s="16"/>
      <c r="AG542" s="16"/>
      <c r="AH542" s="16"/>
      <c r="AI542" s="16"/>
      <c r="AJ542" s="16"/>
      <c r="AK542" s="16"/>
      <c r="AL542" s="19">
        <v>1</v>
      </c>
      <c r="AM542" s="20">
        <v>0</v>
      </c>
      <c r="AN542" s="21">
        <v>0.33333333333333331</v>
      </c>
    </row>
    <row r="543" spans="1:40" ht="15" customHeight="1">
      <c r="A543" t="str">
        <f t="shared" si="8"/>
        <v>SECRETARIA DE AGRICULTURA536</v>
      </c>
      <c r="B543" s="11" t="s">
        <v>1172</v>
      </c>
      <c r="C543" s="25" t="s">
        <v>774</v>
      </c>
      <c r="D543" s="32" t="s">
        <v>1173</v>
      </c>
      <c r="E543" s="25" t="s">
        <v>1224</v>
      </c>
      <c r="F543" s="15">
        <v>536</v>
      </c>
      <c r="G543" s="16" t="s">
        <v>1241</v>
      </c>
      <c r="H543" s="16" t="s">
        <v>1242</v>
      </c>
      <c r="I543" s="16">
        <v>0</v>
      </c>
      <c r="J543" s="16">
        <v>1</v>
      </c>
      <c r="K543" s="16">
        <v>1</v>
      </c>
      <c r="L543" s="16">
        <v>0</v>
      </c>
      <c r="M543" s="16">
        <v>0</v>
      </c>
      <c r="N543" s="16">
        <v>0</v>
      </c>
      <c r="O543" s="16">
        <v>0</v>
      </c>
      <c r="P543" s="16">
        <v>0</v>
      </c>
      <c r="Q543" s="15">
        <v>0</v>
      </c>
      <c r="R543" s="16">
        <v>0</v>
      </c>
      <c r="S543" s="16">
        <v>0</v>
      </c>
      <c r="T543" s="16">
        <v>0</v>
      </c>
      <c r="U543" s="15">
        <v>0</v>
      </c>
      <c r="V543" s="15">
        <v>0</v>
      </c>
      <c r="W543" s="15">
        <v>0</v>
      </c>
      <c r="X543" s="15">
        <v>0</v>
      </c>
      <c r="Y543" s="15">
        <v>0</v>
      </c>
      <c r="Z543" s="16">
        <f>VLOOKUP(F543,'[4]EJECUTADO 30 ABRIL'!E542:L1294,8,TRUE)</f>
        <v>0</v>
      </c>
      <c r="AA543" s="16"/>
      <c r="AB543" s="16"/>
      <c r="AC543" s="16"/>
      <c r="AD543" s="16"/>
      <c r="AE543" s="16">
        <v>0</v>
      </c>
      <c r="AF543" s="16"/>
      <c r="AG543" s="16"/>
      <c r="AH543" s="16"/>
      <c r="AI543" s="16"/>
      <c r="AJ543" s="16"/>
      <c r="AK543" s="16"/>
      <c r="AL543" s="19">
        <v>0</v>
      </c>
      <c r="AM543" s="20" t="s">
        <v>89</v>
      </c>
      <c r="AN543" s="21">
        <v>0</v>
      </c>
    </row>
    <row r="544" spans="1:40" ht="15" customHeight="1">
      <c r="A544" t="str">
        <f t="shared" si="8"/>
        <v>SECRETARIA DE AGRICULTURA537</v>
      </c>
      <c r="B544" s="11" t="s">
        <v>1172</v>
      </c>
      <c r="C544" s="25" t="s">
        <v>774</v>
      </c>
      <c r="D544" s="32" t="s">
        <v>1173</v>
      </c>
      <c r="E544" s="25" t="s">
        <v>1224</v>
      </c>
      <c r="F544" s="15">
        <v>537</v>
      </c>
      <c r="G544" s="16" t="s">
        <v>1243</v>
      </c>
      <c r="H544" s="16" t="s">
        <v>1244</v>
      </c>
      <c r="I544" s="16">
        <v>0</v>
      </c>
      <c r="J544" s="16">
        <v>2</v>
      </c>
      <c r="K544" s="16">
        <v>2</v>
      </c>
      <c r="L544" s="16">
        <v>0</v>
      </c>
      <c r="M544" s="16">
        <v>0</v>
      </c>
      <c r="N544" s="16">
        <v>0</v>
      </c>
      <c r="O544" s="16">
        <v>0</v>
      </c>
      <c r="P544" s="16">
        <v>0</v>
      </c>
      <c r="Q544" s="46">
        <v>0</v>
      </c>
      <c r="R544" s="16">
        <v>0</v>
      </c>
      <c r="S544" s="16">
        <v>0</v>
      </c>
      <c r="T544" s="16">
        <v>0</v>
      </c>
      <c r="U544" s="15">
        <v>0</v>
      </c>
      <c r="V544" s="15">
        <v>0</v>
      </c>
      <c r="W544" s="15">
        <v>0</v>
      </c>
      <c r="X544" s="15">
        <v>1</v>
      </c>
      <c r="Y544" s="15">
        <v>0</v>
      </c>
      <c r="Z544" s="16">
        <v>0.3</v>
      </c>
      <c r="AA544" s="16"/>
      <c r="AB544" s="16"/>
      <c r="AC544" s="16"/>
      <c r="AD544" s="16"/>
      <c r="AE544" s="16">
        <v>0</v>
      </c>
      <c r="AF544" s="16"/>
      <c r="AG544" s="16"/>
      <c r="AH544" s="16"/>
      <c r="AI544" s="16"/>
      <c r="AJ544" s="16"/>
      <c r="AK544" s="16"/>
      <c r="AL544" s="19">
        <v>0.3</v>
      </c>
      <c r="AM544" s="20">
        <v>0.3</v>
      </c>
      <c r="AN544" s="21">
        <v>0.15</v>
      </c>
    </row>
    <row r="545" spans="1:40" ht="15" customHeight="1">
      <c r="A545" t="str">
        <f t="shared" si="8"/>
        <v>DIRECCION DE GESTON DEL RIESGO538</v>
      </c>
      <c r="B545" s="11" t="s">
        <v>1245</v>
      </c>
      <c r="C545" s="22" t="s">
        <v>1246</v>
      </c>
      <c r="D545" s="25" t="s">
        <v>1247</v>
      </c>
      <c r="E545" s="23" t="s">
        <v>1248</v>
      </c>
      <c r="F545" s="15">
        <v>538</v>
      </c>
      <c r="G545" s="16" t="s">
        <v>1249</v>
      </c>
      <c r="H545" s="16" t="s">
        <v>1250</v>
      </c>
      <c r="I545" s="16">
        <v>0</v>
      </c>
      <c r="J545" s="16">
        <v>1</v>
      </c>
      <c r="K545" s="16">
        <v>1</v>
      </c>
      <c r="L545" s="16">
        <v>0.25</v>
      </c>
      <c r="M545" s="16">
        <v>0.25</v>
      </c>
      <c r="N545" s="16">
        <v>0.25</v>
      </c>
      <c r="O545" s="16">
        <v>0.25</v>
      </c>
      <c r="P545" s="16">
        <v>0.25</v>
      </c>
      <c r="Q545" s="15">
        <v>0.25</v>
      </c>
      <c r="R545" s="30">
        <v>0</v>
      </c>
      <c r="S545" s="30">
        <v>0.13</v>
      </c>
      <c r="T545" s="30">
        <v>0.13</v>
      </c>
      <c r="U545" s="30">
        <v>0.18</v>
      </c>
      <c r="V545" s="15">
        <v>0.22</v>
      </c>
      <c r="W545" s="30">
        <v>0.25</v>
      </c>
      <c r="X545" s="15">
        <v>0.25</v>
      </c>
      <c r="Y545" s="15">
        <v>0</v>
      </c>
      <c r="Z545" s="16">
        <f>VLOOKUP(F545,'[4]EJECUTADO 30 ABRIL'!E544:L1296,8,TRUE)</f>
        <v>0</v>
      </c>
      <c r="AA545" s="16"/>
      <c r="AB545" s="16"/>
      <c r="AC545" s="16"/>
      <c r="AD545" s="16"/>
      <c r="AE545" s="16">
        <v>0.25</v>
      </c>
      <c r="AF545" s="16"/>
      <c r="AG545" s="16"/>
      <c r="AH545" s="16"/>
      <c r="AI545" s="16"/>
      <c r="AJ545" s="16"/>
      <c r="AK545" s="16"/>
      <c r="AL545" s="19">
        <v>0.5</v>
      </c>
      <c r="AM545" s="20">
        <v>0</v>
      </c>
      <c r="AN545" s="21">
        <v>0.5</v>
      </c>
    </row>
    <row r="546" spans="1:40">
      <c r="A546" t="str">
        <f t="shared" si="8"/>
        <v>DIRECCION DE GESTON DEL RIESGO539</v>
      </c>
      <c r="B546" s="11" t="s">
        <v>1245</v>
      </c>
      <c r="C546" s="22" t="s">
        <v>1246</v>
      </c>
      <c r="D546" s="25" t="s">
        <v>1247</v>
      </c>
      <c r="E546" s="23" t="s">
        <v>1248</v>
      </c>
      <c r="F546" s="15">
        <v>539</v>
      </c>
      <c r="G546" s="16" t="s">
        <v>1251</v>
      </c>
      <c r="H546" s="16" t="s">
        <v>1252</v>
      </c>
      <c r="I546" s="16">
        <v>4</v>
      </c>
      <c r="J546" s="16">
        <v>8</v>
      </c>
      <c r="K546" s="16">
        <v>4</v>
      </c>
      <c r="L546" s="16">
        <v>0.25</v>
      </c>
      <c r="M546" s="16">
        <v>0.25</v>
      </c>
      <c r="N546" s="16">
        <v>0.25</v>
      </c>
      <c r="O546" s="16">
        <v>0.25</v>
      </c>
      <c r="P546" s="16">
        <v>0.25</v>
      </c>
      <c r="Q546" s="15">
        <v>0.25</v>
      </c>
      <c r="R546" s="30">
        <v>0</v>
      </c>
      <c r="S546" s="30">
        <v>0.25</v>
      </c>
      <c r="T546" s="30">
        <v>0.25</v>
      </c>
      <c r="U546" s="30">
        <v>0.25</v>
      </c>
      <c r="V546" s="15">
        <v>0.25</v>
      </c>
      <c r="W546" s="30">
        <v>0.25</v>
      </c>
      <c r="X546" s="15">
        <v>2</v>
      </c>
      <c r="Y546" s="15">
        <v>0</v>
      </c>
      <c r="Z546" s="16">
        <f>VLOOKUP(F546,'[4]EJECUTADO 30 ABRIL'!E545:L1297,8,TRUE)</f>
        <v>0</v>
      </c>
      <c r="AA546" s="16"/>
      <c r="AB546" s="16"/>
      <c r="AC546" s="16"/>
      <c r="AD546" s="16"/>
      <c r="AE546" s="16">
        <v>1.5</v>
      </c>
      <c r="AF546" s="16"/>
      <c r="AG546" s="16"/>
      <c r="AH546" s="16"/>
      <c r="AI546" s="16"/>
      <c r="AJ546" s="16"/>
      <c r="AK546" s="16"/>
      <c r="AL546" s="19">
        <v>0.5</v>
      </c>
      <c r="AM546" s="20">
        <v>0</v>
      </c>
      <c r="AN546" s="21">
        <v>0.125</v>
      </c>
    </row>
    <row r="547" spans="1:40" ht="15" customHeight="1">
      <c r="A547" t="str">
        <f t="shared" si="8"/>
        <v>DIRECCION DE GESTON DEL RIESGO540</v>
      </c>
      <c r="B547" s="11" t="s">
        <v>1245</v>
      </c>
      <c r="C547" s="22" t="s">
        <v>1246</v>
      </c>
      <c r="D547" s="25" t="s">
        <v>1247</v>
      </c>
      <c r="E547" s="23" t="s">
        <v>1248</v>
      </c>
      <c r="F547" s="15">
        <v>540</v>
      </c>
      <c r="G547" s="16" t="s">
        <v>1253</v>
      </c>
      <c r="H547" s="16" t="s">
        <v>1254</v>
      </c>
      <c r="I547" s="16">
        <v>0</v>
      </c>
      <c r="J547" s="16">
        <v>1</v>
      </c>
      <c r="K547" s="16">
        <v>1</v>
      </c>
      <c r="L547" s="16">
        <v>0.25</v>
      </c>
      <c r="M547" s="16">
        <v>0.25</v>
      </c>
      <c r="N547" s="16">
        <v>0.25</v>
      </c>
      <c r="O547" s="16">
        <v>0.25</v>
      </c>
      <c r="P547" s="16">
        <v>0.25</v>
      </c>
      <c r="Q547" s="15">
        <v>0.25</v>
      </c>
      <c r="R547" s="30">
        <v>0</v>
      </c>
      <c r="S547" s="30">
        <v>0.25</v>
      </c>
      <c r="T547" s="30">
        <v>0.25</v>
      </c>
      <c r="U547" s="30">
        <v>0.25</v>
      </c>
      <c r="V547" s="15">
        <v>0.25</v>
      </c>
      <c r="W547" s="30">
        <v>0.25</v>
      </c>
      <c r="X547" s="15">
        <v>0.25</v>
      </c>
      <c r="Y547" s="15">
        <v>0</v>
      </c>
      <c r="Z547" s="16">
        <f>VLOOKUP(F547,'[4]EJECUTADO 30 ABRIL'!E546:L1298,8,TRUE)</f>
        <v>0.05</v>
      </c>
      <c r="AA547" s="16"/>
      <c r="AB547" s="16"/>
      <c r="AC547" s="16"/>
      <c r="AD547" s="16"/>
      <c r="AE547" s="16">
        <v>0.25</v>
      </c>
      <c r="AF547" s="16"/>
      <c r="AG547" s="16"/>
      <c r="AH547" s="16"/>
      <c r="AI547" s="16"/>
      <c r="AJ547" s="16"/>
      <c r="AK547" s="16"/>
      <c r="AL547" s="19">
        <v>0.55000000000000004</v>
      </c>
      <c r="AM547" s="20">
        <v>0.2</v>
      </c>
      <c r="AN547" s="21">
        <v>0.55000000000000004</v>
      </c>
    </row>
    <row r="548" spans="1:40" ht="15" customHeight="1">
      <c r="A548" t="str">
        <f t="shared" si="8"/>
        <v>DIRECCION DE GESTON DEL RIESGO541</v>
      </c>
      <c r="B548" s="11" t="s">
        <v>1245</v>
      </c>
      <c r="C548" s="22" t="s">
        <v>1246</v>
      </c>
      <c r="D548" s="25" t="s">
        <v>1247</v>
      </c>
      <c r="E548" s="23" t="s">
        <v>1248</v>
      </c>
      <c r="F548" s="15">
        <v>541</v>
      </c>
      <c r="G548" s="16" t="s">
        <v>1255</v>
      </c>
      <c r="H548" s="16" t="s">
        <v>1256</v>
      </c>
      <c r="I548" s="16">
        <v>0</v>
      </c>
      <c r="J548" s="16">
        <v>0.3</v>
      </c>
      <c r="K548" s="16">
        <v>0.3</v>
      </c>
      <c r="L548" s="16">
        <v>0.2</v>
      </c>
      <c r="M548" s="16">
        <v>0</v>
      </c>
      <c r="N548" s="16">
        <v>0</v>
      </c>
      <c r="O548" s="16">
        <v>0.25</v>
      </c>
      <c r="P548" s="16">
        <v>0.2</v>
      </c>
      <c r="Q548" s="15">
        <v>0.06</v>
      </c>
      <c r="R548" s="30">
        <v>0</v>
      </c>
      <c r="S548" s="30">
        <v>0</v>
      </c>
      <c r="T548" s="30">
        <v>0</v>
      </c>
      <c r="U548" s="30">
        <v>0.02</v>
      </c>
      <c r="V548" s="15">
        <v>0.06</v>
      </c>
      <c r="W548" s="30">
        <v>0.08</v>
      </c>
      <c r="X548" s="15">
        <v>0.02</v>
      </c>
      <c r="Y548" s="15">
        <v>0</v>
      </c>
      <c r="Z548" s="16">
        <f>VLOOKUP(F548,'[4]EJECUTADO 30 ABRIL'!E547:L1299,8,TRUE)</f>
        <v>5.0000000000000001E-3</v>
      </c>
      <c r="AA548" s="16"/>
      <c r="AB548" s="16"/>
      <c r="AC548" s="16"/>
      <c r="AD548" s="16"/>
      <c r="AE548" s="16">
        <v>0.02</v>
      </c>
      <c r="AF548" s="16"/>
      <c r="AG548" s="16"/>
      <c r="AH548" s="16"/>
      <c r="AI548" s="16"/>
      <c r="AJ548" s="16"/>
      <c r="AK548" s="16"/>
      <c r="AL548" s="19">
        <v>0.28500000000000003</v>
      </c>
      <c r="AM548" s="20">
        <v>0.25</v>
      </c>
      <c r="AN548" s="21">
        <v>0.95000000000000018</v>
      </c>
    </row>
    <row r="549" spans="1:40" ht="15" customHeight="1">
      <c r="A549" t="str">
        <f t="shared" si="8"/>
        <v>DIRECCION DE GESTON DEL RIESGO542</v>
      </c>
      <c r="B549" s="11" t="s">
        <v>1245</v>
      </c>
      <c r="C549" s="22" t="s">
        <v>1246</v>
      </c>
      <c r="D549" s="25" t="s">
        <v>1247</v>
      </c>
      <c r="E549" s="23" t="s">
        <v>1248</v>
      </c>
      <c r="F549" s="15">
        <v>542</v>
      </c>
      <c r="G549" s="16" t="s">
        <v>1257</v>
      </c>
      <c r="H549" s="16" t="s">
        <v>1258</v>
      </c>
      <c r="I549" s="16">
        <v>0</v>
      </c>
      <c r="J549" s="16">
        <v>1</v>
      </c>
      <c r="K549" s="16">
        <v>1</v>
      </c>
      <c r="L549" s="16">
        <v>0.25</v>
      </c>
      <c r="M549" s="16">
        <v>0.25</v>
      </c>
      <c r="N549" s="16">
        <v>0.25</v>
      </c>
      <c r="O549" s="16">
        <v>0.25</v>
      </c>
      <c r="P549" s="16">
        <v>0.25</v>
      </c>
      <c r="Q549" s="15">
        <v>0.25</v>
      </c>
      <c r="R549" s="30">
        <v>0</v>
      </c>
      <c r="S549" s="30">
        <v>0.1</v>
      </c>
      <c r="T549" s="30">
        <v>0.1</v>
      </c>
      <c r="U549" s="30">
        <v>0.18</v>
      </c>
      <c r="V549" s="15">
        <v>0.25</v>
      </c>
      <c r="W549" s="30">
        <v>0.25</v>
      </c>
      <c r="X549" s="15">
        <v>0.25</v>
      </c>
      <c r="Y549" s="15">
        <v>0</v>
      </c>
      <c r="Z549" s="16">
        <f>VLOOKUP(F549,'[4]EJECUTADO 30 ABRIL'!E548:L1300,8,TRUE)</f>
        <v>0.05</v>
      </c>
      <c r="AA549" s="16"/>
      <c r="AB549" s="16"/>
      <c r="AC549" s="16"/>
      <c r="AD549" s="16"/>
      <c r="AE549" s="16">
        <v>0.25</v>
      </c>
      <c r="AF549" s="16"/>
      <c r="AG549" s="16"/>
      <c r="AH549" s="16"/>
      <c r="AI549" s="16"/>
      <c r="AJ549" s="16"/>
      <c r="AK549" s="16"/>
      <c r="AL549" s="19">
        <v>0.55000000000000004</v>
      </c>
      <c r="AM549" s="20">
        <v>0.2</v>
      </c>
      <c r="AN549" s="21">
        <v>0.55000000000000004</v>
      </c>
    </row>
    <row r="550" spans="1:40" ht="15" customHeight="1">
      <c r="A550" t="str">
        <f t="shared" si="8"/>
        <v>DIRECCION DE GESTON DEL RIESGO543</v>
      </c>
      <c r="B550" s="11" t="s">
        <v>1245</v>
      </c>
      <c r="C550" s="22" t="s">
        <v>1246</v>
      </c>
      <c r="D550" s="25" t="s">
        <v>1247</v>
      </c>
      <c r="E550" s="23" t="s">
        <v>1259</v>
      </c>
      <c r="F550" s="15">
        <v>543</v>
      </c>
      <c r="G550" s="16" t="s">
        <v>1260</v>
      </c>
      <c r="H550" s="16" t="s">
        <v>1261</v>
      </c>
      <c r="I550" s="16">
        <v>0</v>
      </c>
      <c r="J550" s="16">
        <v>1</v>
      </c>
      <c r="K550" s="16">
        <v>1</v>
      </c>
      <c r="L550" s="16">
        <v>0.25</v>
      </c>
      <c r="M550" s="16">
        <v>0</v>
      </c>
      <c r="N550" s="16">
        <v>0</v>
      </c>
      <c r="O550" s="16">
        <v>0.25</v>
      </c>
      <c r="P550" s="16">
        <v>0.25</v>
      </c>
      <c r="Q550" s="15">
        <v>0.25</v>
      </c>
      <c r="R550" s="30">
        <v>0</v>
      </c>
      <c r="S550" s="30">
        <v>0.05</v>
      </c>
      <c r="T550" s="30">
        <v>0.05</v>
      </c>
      <c r="U550" s="47">
        <v>0.25</v>
      </c>
      <c r="V550" s="33">
        <v>0.25</v>
      </c>
      <c r="W550" s="47">
        <v>0.25</v>
      </c>
      <c r="X550" s="15">
        <v>0.25</v>
      </c>
      <c r="Y550" s="15">
        <v>0</v>
      </c>
      <c r="Z550" s="16">
        <f>VLOOKUP(F550,'[4]EJECUTADO 30 ABRIL'!E549:L1301,8,TRUE)</f>
        <v>0.25</v>
      </c>
      <c r="AA550" s="16"/>
      <c r="AB550" s="16"/>
      <c r="AC550" s="16"/>
      <c r="AD550" s="16"/>
      <c r="AE550" s="16">
        <v>0.25</v>
      </c>
      <c r="AF550" s="16"/>
      <c r="AG550" s="16"/>
      <c r="AH550" s="16"/>
      <c r="AI550" s="16"/>
      <c r="AJ550" s="16"/>
      <c r="AK550" s="16"/>
      <c r="AL550" s="19">
        <v>0.75</v>
      </c>
      <c r="AM550" s="20">
        <v>1</v>
      </c>
      <c r="AN550" s="21">
        <v>0.75</v>
      </c>
    </row>
    <row r="551" spans="1:40" ht="15" customHeight="1">
      <c r="A551" t="str">
        <f t="shared" si="8"/>
        <v>DIRECCION DE GESTON DEL RIESGO544</v>
      </c>
      <c r="B551" s="11" t="s">
        <v>1245</v>
      </c>
      <c r="C551" s="22" t="s">
        <v>1246</v>
      </c>
      <c r="D551" s="25" t="s">
        <v>1247</v>
      </c>
      <c r="E551" s="23" t="s">
        <v>1259</v>
      </c>
      <c r="F551" s="15">
        <v>544</v>
      </c>
      <c r="G551" s="16" t="s">
        <v>1262</v>
      </c>
      <c r="H551" s="16" t="s">
        <v>1263</v>
      </c>
      <c r="I551" s="16">
        <v>0</v>
      </c>
      <c r="J551" s="16">
        <v>4</v>
      </c>
      <c r="K551" s="16">
        <v>4</v>
      </c>
      <c r="L551" s="16">
        <v>0.25</v>
      </c>
      <c r="M551" s="16">
        <v>0.25</v>
      </c>
      <c r="N551" s="16">
        <v>0.25</v>
      </c>
      <c r="O551" s="16">
        <v>0.25</v>
      </c>
      <c r="P551" s="16">
        <v>0.25</v>
      </c>
      <c r="Q551" s="15">
        <v>1</v>
      </c>
      <c r="R551" s="30">
        <v>0</v>
      </c>
      <c r="S551" s="30">
        <v>1</v>
      </c>
      <c r="T551" s="30">
        <v>1</v>
      </c>
      <c r="U551" s="30">
        <v>1</v>
      </c>
      <c r="V551" s="15">
        <v>1</v>
      </c>
      <c r="W551" s="30">
        <v>1</v>
      </c>
      <c r="X551" s="15">
        <v>1</v>
      </c>
      <c r="Y551" s="15">
        <v>0</v>
      </c>
      <c r="Z551" s="16">
        <f>VLOOKUP(F551,'[4]EJECUTADO 30 ABRIL'!E550:L1302,8,TRUE)</f>
        <v>0</v>
      </c>
      <c r="AA551" s="16"/>
      <c r="AB551" s="16"/>
      <c r="AC551" s="16"/>
      <c r="AD551" s="16"/>
      <c r="AE551" s="16">
        <v>1</v>
      </c>
      <c r="AF551" s="16"/>
      <c r="AG551" s="16"/>
      <c r="AH551" s="16"/>
      <c r="AI551" s="16"/>
      <c r="AJ551" s="16"/>
      <c r="AK551" s="16"/>
      <c r="AL551" s="19">
        <v>1.25</v>
      </c>
      <c r="AM551" s="20">
        <v>0</v>
      </c>
      <c r="AN551" s="21">
        <v>0.3125</v>
      </c>
    </row>
    <row r="552" spans="1:40" ht="15" customHeight="1">
      <c r="A552" t="str">
        <f t="shared" si="8"/>
        <v>DIRECCION DE GESTON DEL RIESGO545</v>
      </c>
      <c r="B552" s="11" t="s">
        <v>1245</v>
      </c>
      <c r="C552" s="22" t="s">
        <v>1246</v>
      </c>
      <c r="D552" s="25" t="s">
        <v>1247</v>
      </c>
      <c r="E552" s="23" t="s">
        <v>1259</v>
      </c>
      <c r="F552" s="15">
        <v>545</v>
      </c>
      <c r="G552" s="16" t="s">
        <v>1264</v>
      </c>
      <c r="H552" s="16" t="s">
        <v>1265</v>
      </c>
      <c r="I552" s="16">
        <v>0</v>
      </c>
      <c r="J552" s="16">
        <v>3</v>
      </c>
      <c r="K552" s="16">
        <v>3</v>
      </c>
      <c r="L552" s="16">
        <v>1</v>
      </c>
      <c r="M552" s="16">
        <v>0.33</v>
      </c>
      <c r="N552" s="16">
        <v>0.33</v>
      </c>
      <c r="O552" s="16">
        <v>1</v>
      </c>
      <c r="P552" s="16">
        <v>1</v>
      </c>
      <c r="Q552" s="15">
        <v>1</v>
      </c>
      <c r="R552" s="30">
        <v>1</v>
      </c>
      <c r="S552" s="30">
        <v>1</v>
      </c>
      <c r="T552" s="30">
        <v>1</v>
      </c>
      <c r="U552" s="30">
        <v>1</v>
      </c>
      <c r="V552" s="15">
        <v>2</v>
      </c>
      <c r="W552" s="30">
        <v>2</v>
      </c>
      <c r="X552" s="15">
        <v>1</v>
      </c>
      <c r="Y552" s="15">
        <v>0</v>
      </c>
      <c r="Z552" s="16">
        <f>VLOOKUP(F552,'[4]EJECUTADO 30 ABRIL'!E551:L1303,8,TRUE)</f>
        <v>0</v>
      </c>
      <c r="AA552" s="16"/>
      <c r="AB552" s="16"/>
      <c r="AC552" s="16"/>
      <c r="AD552" s="16"/>
      <c r="AE552" s="16">
        <v>0</v>
      </c>
      <c r="AF552" s="16"/>
      <c r="AG552" s="16"/>
      <c r="AH552" s="16"/>
      <c r="AI552" s="16"/>
      <c r="AJ552" s="16"/>
      <c r="AK552" s="16"/>
      <c r="AL552" s="19">
        <v>3</v>
      </c>
      <c r="AM552" s="20">
        <v>0</v>
      </c>
      <c r="AN552" s="21">
        <v>1</v>
      </c>
    </row>
    <row r="553" spans="1:40" ht="15" customHeight="1">
      <c r="A553" t="str">
        <f t="shared" si="8"/>
        <v>DIRECCION DE GESTON DEL RIESGO546</v>
      </c>
      <c r="B553" s="11" t="s">
        <v>1245</v>
      </c>
      <c r="C553" s="22" t="s">
        <v>1246</v>
      </c>
      <c r="D553" s="25" t="s">
        <v>1247</v>
      </c>
      <c r="E553" s="23" t="s">
        <v>1259</v>
      </c>
      <c r="F553" s="15">
        <v>546</v>
      </c>
      <c r="G553" s="16" t="s">
        <v>1266</v>
      </c>
      <c r="H553" s="16" t="s">
        <v>1267</v>
      </c>
      <c r="I553" s="16">
        <v>0</v>
      </c>
      <c r="J553" s="16">
        <v>6</v>
      </c>
      <c r="K553" s="16">
        <v>6</v>
      </c>
      <c r="L553" s="16">
        <v>1</v>
      </c>
      <c r="M553" s="16">
        <v>0.17</v>
      </c>
      <c r="N553" s="16">
        <v>0.17</v>
      </c>
      <c r="O553" s="16">
        <v>1</v>
      </c>
      <c r="P553" s="16">
        <v>1</v>
      </c>
      <c r="Q553" s="15">
        <v>2</v>
      </c>
      <c r="R553" s="30">
        <v>0</v>
      </c>
      <c r="S553" s="30">
        <v>0</v>
      </c>
      <c r="T553" s="30">
        <v>0</v>
      </c>
      <c r="U553" s="30">
        <v>1</v>
      </c>
      <c r="V553" s="15">
        <v>3</v>
      </c>
      <c r="W553" s="30">
        <v>3</v>
      </c>
      <c r="X553" s="15">
        <v>2</v>
      </c>
      <c r="Y553" s="15">
        <v>0</v>
      </c>
      <c r="Z553" s="16">
        <f>VLOOKUP(F553,'[4]EJECUTADO 30 ABRIL'!E552:L1304,8,TRUE)</f>
        <v>1</v>
      </c>
      <c r="AA553" s="16"/>
      <c r="AB553" s="16"/>
      <c r="AC553" s="16"/>
      <c r="AD553" s="16"/>
      <c r="AE553" s="16">
        <v>1</v>
      </c>
      <c r="AF553" s="16"/>
      <c r="AG553" s="16"/>
      <c r="AH553" s="16"/>
      <c r="AI553" s="16"/>
      <c r="AJ553" s="16"/>
      <c r="AK553" s="16"/>
      <c r="AL553" s="19">
        <v>5</v>
      </c>
      <c r="AM553" s="20">
        <v>0.5</v>
      </c>
      <c r="AN553" s="21">
        <v>0.83333333333333337</v>
      </c>
    </row>
    <row r="554" spans="1:40" ht="15" customHeight="1">
      <c r="A554" t="str">
        <f t="shared" si="8"/>
        <v>DIRECCION DE GESTON DEL RIESGO547</v>
      </c>
      <c r="B554" s="11" t="s">
        <v>1245</v>
      </c>
      <c r="C554" s="22" t="s">
        <v>1246</v>
      </c>
      <c r="D554" s="25" t="s">
        <v>1247</v>
      </c>
      <c r="E554" s="23" t="s">
        <v>1259</v>
      </c>
      <c r="F554" s="15">
        <v>547</v>
      </c>
      <c r="G554" s="16" t="s">
        <v>1268</v>
      </c>
      <c r="H554" s="16" t="s">
        <v>1269</v>
      </c>
      <c r="I554" s="16">
        <v>0</v>
      </c>
      <c r="J554" s="16">
        <v>5</v>
      </c>
      <c r="K554" s="16">
        <v>5</v>
      </c>
      <c r="L554" s="16">
        <v>1</v>
      </c>
      <c r="M554" s="16">
        <v>0.2</v>
      </c>
      <c r="N554" s="16">
        <v>0.2</v>
      </c>
      <c r="O554" s="16">
        <v>0.5</v>
      </c>
      <c r="P554" s="16">
        <v>1</v>
      </c>
      <c r="Q554" s="15">
        <v>2</v>
      </c>
      <c r="R554" s="30">
        <v>0</v>
      </c>
      <c r="S554" s="30">
        <v>2</v>
      </c>
      <c r="T554" s="30">
        <v>5</v>
      </c>
      <c r="U554" s="30">
        <v>6</v>
      </c>
      <c r="V554" s="15">
        <v>8</v>
      </c>
      <c r="W554" s="30">
        <v>10</v>
      </c>
      <c r="X554" s="15">
        <v>1</v>
      </c>
      <c r="Y554" s="15">
        <v>0</v>
      </c>
      <c r="Z554" s="16">
        <f>VLOOKUP(F554,'[4]EJECUTADO 30 ABRIL'!E553:L1305,8,TRUE)</f>
        <v>1</v>
      </c>
      <c r="AA554" s="16"/>
      <c r="AB554" s="16"/>
      <c r="AC554" s="16"/>
      <c r="AD554" s="16"/>
      <c r="AE554" s="16">
        <v>1</v>
      </c>
      <c r="AF554" s="16"/>
      <c r="AG554" s="16"/>
      <c r="AH554" s="16"/>
      <c r="AI554" s="16"/>
      <c r="AJ554" s="16"/>
      <c r="AK554" s="16"/>
      <c r="AL554" s="19">
        <v>12</v>
      </c>
      <c r="AM554" s="20">
        <v>1</v>
      </c>
      <c r="AN554" s="21">
        <v>1</v>
      </c>
    </row>
    <row r="555" spans="1:40" ht="15" customHeight="1">
      <c r="A555" t="str">
        <f t="shared" si="8"/>
        <v>DIRECCION DE GESTON DEL RIESGO548</v>
      </c>
      <c r="B555" s="11" t="s">
        <v>1245</v>
      </c>
      <c r="C555" s="22" t="s">
        <v>1246</v>
      </c>
      <c r="D555" s="25" t="s">
        <v>1247</v>
      </c>
      <c r="E555" s="23" t="s">
        <v>1259</v>
      </c>
      <c r="F555" s="15">
        <v>548</v>
      </c>
      <c r="G555" s="16" t="s">
        <v>1270</v>
      </c>
      <c r="H555" s="16" t="s">
        <v>1271</v>
      </c>
      <c r="I555" s="16">
        <v>0</v>
      </c>
      <c r="J555" s="16">
        <v>2</v>
      </c>
      <c r="K555" s="16">
        <v>2</v>
      </c>
      <c r="L555" s="16">
        <v>0.5</v>
      </c>
      <c r="M555" s="16">
        <v>0</v>
      </c>
      <c r="N555" s="16">
        <v>0</v>
      </c>
      <c r="O555" s="16">
        <v>0.5</v>
      </c>
      <c r="P555" s="16">
        <v>0.5</v>
      </c>
      <c r="Q555" s="15">
        <v>1</v>
      </c>
      <c r="R555" s="30">
        <v>1</v>
      </c>
      <c r="S555" s="30">
        <v>1</v>
      </c>
      <c r="T555" s="30">
        <v>1</v>
      </c>
      <c r="U555" s="30">
        <v>1</v>
      </c>
      <c r="V555" s="15">
        <v>1</v>
      </c>
      <c r="W555" s="30">
        <v>1</v>
      </c>
      <c r="X555" s="15">
        <v>0.5</v>
      </c>
      <c r="Y555" s="15">
        <v>0</v>
      </c>
      <c r="Z555" s="16">
        <f>VLOOKUP(F555,'[4]EJECUTADO 30 ABRIL'!E554:L1306,8,TRUE)</f>
        <v>0</v>
      </c>
      <c r="AA555" s="16"/>
      <c r="AB555" s="16"/>
      <c r="AC555" s="16"/>
      <c r="AD555" s="16"/>
      <c r="AE555" s="16">
        <v>0</v>
      </c>
      <c r="AF555" s="16"/>
      <c r="AG555" s="16"/>
      <c r="AH555" s="16"/>
      <c r="AI555" s="16"/>
      <c r="AJ555" s="16"/>
      <c r="AK555" s="16"/>
      <c r="AL555" s="19">
        <v>1.5</v>
      </c>
      <c r="AM555" s="20">
        <v>0</v>
      </c>
      <c r="AN555" s="21">
        <v>0.75</v>
      </c>
    </row>
    <row r="556" spans="1:40" ht="15" customHeight="1">
      <c r="A556" t="str">
        <f t="shared" si="8"/>
        <v>DIRECCION DE GESTON DEL RIESGO549</v>
      </c>
      <c r="B556" s="11" t="s">
        <v>1245</v>
      </c>
      <c r="C556" s="22" t="s">
        <v>1246</v>
      </c>
      <c r="D556" s="25" t="s">
        <v>1247</v>
      </c>
      <c r="E556" s="25" t="s">
        <v>1272</v>
      </c>
      <c r="F556" s="15">
        <v>549</v>
      </c>
      <c r="G556" s="16" t="s">
        <v>1273</v>
      </c>
      <c r="H556" s="16" t="s">
        <v>1274</v>
      </c>
      <c r="I556" s="16">
        <v>780</v>
      </c>
      <c r="J556" s="16">
        <v>10780</v>
      </c>
      <c r="K556" s="16">
        <v>10000</v>
      </c>
      <c r="L556" s="16">
        <v>2500</v>
      </c>
      <c r="M556" s="16">
        <v>3300</v>
      </c>
      <c r="N556" s="16">
        <v>3300</v>
      </c>
      <c r="O556" s="16">
        <v>4800</v>
      </c>
      <c r="P556" s="16">
        <v>4800</v>
      </c>
      <c r="Q556" s="15">
        <v>4000</v>
      </c>
      <c r="R556" s="30">
        <v>0</v>
      </c>
      <c r="S556" s="30">
        <v>0</v>
      </c>
      <c r="T556" s="30">
        <v>3200</v>
      </c>
      <c r="U556" s="30">
        <v>5900</v>
      </c>
      <c r="V556" s="15">
        <v>5900</v>
      </c>
      <c r="W556" s="30">
        <v>5900</v>
      </c>
      <c r="X556" s="15">
        <v>1500</v>
      </c>
      <c r="Y556" s="15">
        <v>0</v>
      </c>
      <c r="Z556" s="16">
        <f>VLOOKUP(F556,'[4]EJECUTADO 30 ABRIL'!E555:L1307,8,TRUE)</f>
        <v>3560</v>
      </c>
      <c r="AA556" s="16"/>
      <c r="AB556" s="16"/>
      <c r="AC556" s="16"/>
      <c r="AD556" s="16"/>
      <c r="AE556" s="16">
        <v>2000</v>
      </c>
      <c r="AF556" s="16"/>
      <c r="AG556" s="16"/>
      <c r="AH556" s="16"/>
      <c r="AI556" s="16"/>
      <c r="AJ556" s="16"/>
      <c r="AK556" s="16"/>
      <c r="AL556" s="19">
        <v>14260</v>
      </c>
      <c r="AM556" s="20">
        <v>1</v>
      </c>
      <c r="AN556" s="21">
        <v>1</v>
      </c>
    </row>
    <row r="557" spans="1:40" ht="15" customHeight="1">
      <c r="A557" t="str">
        <f t="shared" si="8"/>
        <v>DIRECCION DE GESTON DEL RIESGO550</v>
      </c>
      <c r="B557" s="11" t="s">
        <v>1245</v>
      </c>
      <c r="C557" s="22" t="s">
        <v>1246</v>
      </c>
      <c r="D557" s="25" t="s">
        <v>1247</v>
      </c>
      <c r="E557" s="25" t="s">
        <v>1272</v>
      </c>
      <c r="F557" s="15">
        <v>550</v>
      </c>
      <c r="G557" s="16" t="s">
        <v>1275</v>
      </c>
      <c r="H557" s="16" t="s">
        <v>1276</v>
      </c>
      <c r="I557" s="16">
        <v>0</v>
      </c>
      <c r="J557" s="16">
        <v>1</v>
      </c>
      <c r="K557" s="16">
        <v>1</v>
      </c>
      <c r="L557" s="16">
        <v>0.2</v>
      </c>
      <c r="M557" s="16">
        <v>0.2</v>
      </c>
      <c r="N557" s="16">
        <v>0.2</v>
      </c>
      <c r="O557" s="16">
        <v>0.2</v>
      </c>
      <c r="P557" s="16">
        <v>0.2</v>
      </c>
      <c r="Q557" s="15">
        <v>0.25</v>
      </c>
      <c r="R557" s="30">
        <v>0</v>
      </c>
      <c r="S557" s="30">
        <v>0.05</v>
      </c>
      <c r="T557" s="30">
        <v>0.05</v>
      </c>
      <c r="U557" s="30">
        <v>0.12</v>
      </c>
      <c r="V557" s="15">
        <v>0.25</v>
      </c>
      <c r="W557" s="30">
        <v>0.25</v>
      </c>
      <c r="X557" s="15">
        <v>0.3</v>
      </c>
      <c r="Y557" s="15">
        <v>0.05</v>
      </c>
      <c r="Z557" s="16">
        <v>0.05</v>
      </c>
      <c r="AA557" s="16"/>
      <c r="AB557" s="16"/>
      <c r="AC557" s="16"/>
      <c r="AD557" s="16"/>
      <c r="AE557" s="16">
        <v>0.25</v>
      </c>
      <c r="AF557" s="16"/>
      <c r="AG557" s="16"/>
      <c r="AH557" s="16"/>
      <c r="AI557" s="16"/>
      <c r="AJ557" s="16"/>
      <c r="AK557" s="16"/>
      <c r="AL557" s="19">
        <v>0.5</v>
      </c>
      <c r="AM557" s="20">
        <v>0.16666666666666669</v>
      </c>
      <c r="AN557" s="21">
        <v>0.5</v>
      </c>
    </row>
    <row r="558" spans="1:40" ht="15" customHeight="1">
      <c r="A558" t="str">
        <f t="shared" si="8"/>
        <v>SECRETARIA DE AGRICULTURA551</v>
      </c>
      <c r="B558" s="11" t="s">
        <v>1172</v>
      </c>
      <c r="C558" s="22" t="s">
        <v>1246</v>
      </c>
      <c r="D558" s="32" t="s">
        <v>1277</v>
      </c>
      <c r="E558" s="23" t="s">
        <v>1278</v>
      </c>
      <c r="F558" s="15">
        <v>551</v>
      </c>
      <c r="G558" s="16" t="s">
        <v>1279</v>
      </c>
      <c r="H558" s="16" t="s">
        <v>1280</v>
      </c>
      <c r="I558" s="16">
        <v>0</v>
      </c>
      <c r="J558" s="16">
        <v>4</v>
      </c>
      <c r="K558" s="16">
        <v>4</v>
      </c>
      <c r="L558" s="16">
        <v>1</v>
      </c>
      <c r="M558" s="16">
        <v>0</v>
      </c>
      <c r="N558" s="16">
        <v>0</v>
      </c>
      <c r="O558" s="16">
        <v>0</v>
      </c>
      <c r="P558" s="16">
        <v>1</v>
      </c>
      <c r="Q558" s="46">
        <v>0</v>
      </c>
      <c r="R558" s="16">
        <v>0</v>
      </c>
      <c r="S558" s="16">
        <v>0</v>
      </c>
      <c r="T558" s="16">
        <v>0</v>
      </c>
      <c r="U558" s="15">
        <v>0</v>
      </c>
      <c r="V558" s="15">
        <v>0</v>
      </c>
      <c r="W558" s="15">
        <v>0</v>
      </c>
      <c r="X558" s="15">
        <v>1</v>
      </c>
      <c r="Y558" s="15">
        <v>0</v>
      </c>
      <c r="Z558" s="16">
        <f>VLOOKUP(F558,'[4]EJECUTADO 30 ABRIL'!E557:L1309,8,TRUE)</f>
        <v>0</v>
      </c>
      <c r="AA558" s="16"/>
      <c r="AB558" s="16"/>
      <c r="AC558" s="16"/>
      <c r="AD558" s="16"/>
      <c r="AE558" s="16">
        <v>1</v>
      </c>
      <c r="AF558" s="16"/>
      <c r="AG558" s="16"/>
      <c r="AH558" s="16"/>
      <c r="AI558" s="16"/>
      <c r="AJ558" s="16"/>
      <c r="AK558" s="16"/>
      <c r="AL558" s="19">
        <v>1</v>
      </c>
      <c r="AM558" s="20">
        <v>0</v>
      </c>
      <c r="AN558" s="21">
        <v>0.25</v>
      </c>
    </row>
    <row r="559" spans="1:40" ht="15" customHeight="1">
      <c r="A559" t="str">
        <f t="shared" si="8"/>
        <v>SECRETARIA DE AGRICULTURA552</v>
      </c>
      <c r="B559" s="11" t="s">
        <v>1172</v>
      </c>
      <c r="C559" s="22" t="s">
        <v>1246</v>
      </c>
      <c r="D559" s="32" t="s">
        <v>1277</v>
      </c>
      <c r="E559" s="23" t="s">
        <v>1278</v>
      </c>
      <c r="F559" s="15">
        <v>552</v>
      </c>
      <c r="G559" s="16" t="s">
        <v>1281</v>
      </c>
      <c r="H559" s="16" t="s">
        <v>1282</v>
      </c>
      <c r="I559" s="16">
        <v>0</v>
      </c>
      <c r="J559" s="16">
        <v>3054</v>
      </c>
      <c r="K559" s="16">
        <v>3054</v>
      </c>
      <c r="L559" s="16">
        <v>300</v>
      </c>
      <c r="M559" s="16">
        <v>0</v>
      </c>
      <c r="N559" s="16">
        <v>0</v>
      </c>
      <c r="O559" s="16">
        <v>0</v>
      </c>
      <c r="P559" s="16">
        <v>306.7</v>
      </c>
      <c r="Q559" s="15">
        <v>916</v>
      </c>
      <c r="R559" s="16">
        <v>0</v>
      </c>
      <c r="S559" s="16">
        <v>0</v>
      </c>
      <c r="T559" s="16">
        <v>1282</v>
      </c>
      <c r="U559" s="15">
        <v>1404</v>
      </c>
      <c r="V559" s="15">
        <v>1404</v>
      </c>
      <c r="W559" s="15">
        <v>1524</v>
      </c>
      <c r="X559" s="15">
        <v>600</v>
      </c>
      <c r="Y559" s="15">
        <v>0</v>
      </c>
      <c r="Z559" s="16">
        <f>VLOOKUP(F559,'[4]EJECUTADO 30 ABRIL'!E558:L1310,8,TRUE)</f>
        <v>0</v>
      </c>
      <c r="AA559" s="16"/>
      <c r="AB559" s="16"/>
      <c r="AC559" s="16"/>
      <c r="AD559" s="16"/>
      <c r="AE559" s="16">
        <v>600</v>
      </c>
      <c r="AF559" s="16"/>
      <c r="AG559" s="16"/>
      <c r="AH559" s="16"/>
      <c r="AI559" s="16"/>
      <c r="AJ559" s="16"/>
      <c r="AK559" s="16"/>
      <c r="AL559" s="19">
        <v>1830.7</v>
      </c>
      <c r="AM559" s="20">
        <v>0</v>
      </c>
      <c r="AN559" s="21">
        <v>0.59944335297969875</v>
      </c>
    </row>
    <row r="560" spans="1:40" ht="15" customHeight="1">
      <c r="A560" t="str">
        <f t="shared" si="8"/>
        <v>SECRETARIA DE AGRICULTURA553</v>
      </c>
      <c r="B560" s="11" t="s">
        <v>1172</v>
      </c>
      <c r="C560" s="22" t="s">
        <v>1246</v>
      </c>
      <c r="D560" s="32" t="s">
        <v>1277</v>
      </c>
      <c r="E560" s="23" t="s">
        <v>1278</v>
      </c>
      <c r="F560" s="15">
        <v>553</v>
      </c>
      <c r="G560" s="16" t="s">
        <v>1283</v>
      </c>
      <c r="H560" s="16" t="s">
        <v>1284</v>
      </c>
      <c r="I560" s="16">
        <v>0</v>
      </c>
      <c r="J560" s="16">
        <v>4</v>
      </c>
      <c r="K560" s="16">
        <v>4</v>
      </c>
      <c r="L560" s="16">
        <v>1</v>
      </c>
      <c r="M560" s="16">
        <v>0</v>
      </c>
      <c r="N560" s="16">
        <v>0</v>
      </c>
      <c r="O560" s="16">
        <v>0</v>
      </c>
      <c r="P560" s="16">
        <v>1</v>
      </c>
      <c r="Q560" s="15">
        <v>1</v>
      </c>
      <c r="R560" s="16">
        <v>0</v>
      </c>
      <c r="S560" s="16">
        <v>0</v>
      </c>
      <c r="T560" s="16">
        <v>0</v>
      </c>
      <c r="U560" s="15">
        <v>1</v>
      </c>
      <c r="V560" s="15">
        <v>1</v>
      </c>
      <c r="W560" s="15">
        <v>1</v>
      </c>
      <c r="X560" s="15">
        <v>1</v>
      </c>
      <c r="Y560" s="15">
        <v>0</v>
      </c>
      <c r="Z560" s="16">
        <f>VLOOKUP(F560,'[4]EJECUTADO 30 ABRIL'!E559:L1311,8,TRUE)</f>
        <v>0</v>
      </c>
      <c r="AA560" s="16"/>
      <c r="AB560" s="16"/>
      <c r="AC560" s="16"/>
      <c r="AD560" s="16"/>
      <c r="AE560" s="16">
        <v>1</v>
      </c>
      <c r="AF560" s="16"/>
      <c r="AG560" s="16"/>
      <c r="AH560" s="16"/>
      <c r="AI560" s="16"/>
      <c r="AJ560" s="16"/>
      <c r="AK560" s="16"/>
      <c r="AL560" s="19">
        <v>2</v>
      </c>
      <c r="AM560" s="20">
        <v>0</v>
      </c>
      <c r="AN560" s="21">
        <v>0.5</v>
      </c>
    </row>
    <row r="561" spans="1:40" ht="15" customHeight="1">
      <c r="A561" t="str">
        <f t="shared" si="8"/>
        <v>SECRETARIA DE AGRICULTURA554</v>
      </c>
      <c r="B561" s="11" t="s">
        <v>1172</v>
      </c>
      <c r="C561" s="22" t="s">
        <v>1246</v>
      </c>
      <c r="D561" s="32" t="s">
        <v>1277</v>
      </c>
      <c r="E561" s="23" t="s">
        <v>1278</v>
      </c>
      <c r="F561" s="15">
        <v>554</v>
      </c>
      <c r="G561" s="16" t="s">
        <v>1285</v>
      </c>
      <c r="H561" s="16" t="s">
        <v>1286</v>
      </c>
      <c r="I561" s="16">
        <v>0</v>
      </c>
      <c r="J561" s="16">
        <v>1</v>
      </c>
      <c r="K561" s="16">
        <v>1</v>
      </c>
      <c r="L561" s="16">
        <v>0</v>
      </c>
      <c r="M561" s="16">
        <v>0</v>
      </c>
      <c r="N561" s="16">
        <v>0</v>
      </c>
      <c r="O561" s="16">
        <v>0</v>
      </c>
      <c r="P561" s="16">
        <v>0</v>
      </c>
      <c r="Q561" s="15">
        <v>0</v>
      </c>
      <c r="R561" s="16">
        <v>0</v>
      </c>
      <c r="S561" s="16">
        <v>0</v>
      </c>
      <c r="T561" s="16">
        <v>0</v>
      </c>
      <c r="U561" s="15">
        <v>0</v>
      </c>
      <c r="V561" s="15">
        <v>0</v>
      </c>
      <c r="W561" s="15">
        <v>0</v>
      </c>
      <c r="X561" s="15">
        <v>1</v>
      </c>
      <c r="Y561" s="15">
        <v>0</v>
      </c>
      <c r="Z561" s="16">
        <v>0.3</v>
      </c>
      <c r="AA561" s="16"/>
      <c r="AB561" s="16"/>
      <c r="AC561" s="16"/>
      <c r="AD561" s="16"/>
      <c r="AE561" s="16">
        <v>0</v>
      </c>
      <c r="AF561" s="16"/>
      <c r="AG561" s="16"/>
      <c r="AH561" s="16"/>
      <c r="AI561" s="16"/>
      <c r="AJ561" s="16"/>
      <c r="AK561" s="16"/>
      <c r="AL561" s="19">
        <v>0.3</v>
      </c>
      <c r="AM561" s="20">
        <v>0.3</v>
      </c>
      <c r="AN561" s="21">
        <v>0.3</v>
      </c>
    </row>
    <row r="562" spans="1:40" ht="15" customHeight="1">
      <c r="A562" t="str">
        <f t="shared" si="8"/>
        <v>SECRETARIA DE AGRICULTURA555</v>
      </c>
      <c r="B562" s="11" t="s">
        <v>1172</v>
      </c>
      <c r="C562" s="22" t="s">
        <v>1246</v>
      </c>
      <c r="D562" s="32" t="s">
        <v>1277</v>
      </c>
      <c r="E562" s="23" t="s">
        <v>1278</v>
      </c>
      <c r="F562" s="15">
        <v>555</v>
      </c>
      <c r="G562" s="16" t="s">
        <v>1287</v>
      </c>
      <c r="H562" s="16" t="s">
        <v>1288</v>
      </c>
      <c r="I562" s="16">
        <v>0</v>
      </c>
      <c r="J562" s="16">
        <v>1</v>
      </c>
      <c r="K562" s="16">
        <v>1</v>
      </c>
      <c r="L562" s="16">
        <v>0</v>
      </c>
      <c r="M562" s="16">
        <v>0</v>
      </c>
      <c r="N562" s="16">
        <v>0</v>
      </c>
      <c r="O562" s="16">
        <v>0</v>
      </c>
      <c r="P562" s="16">
        <v>0</v>
      </c>
      <c r="Q562" s="15">
        <v>0</v>
      </c>
      <c r="R562" s="16">
        <v>0</v>
      </c>
      <c r="S562" s="16">
        <v>0</v>
      </c>
      <c r="T562" s="16">
        <v>0</v>
      </c>
      <c r="U562" s="15">
        <v>0</v>
      </c>
      <c r="V562" s="15">
        <v>0</v>
      </c>
      <c r="W562" s="15">
        <v>0</v>
      </c>
      <c r="X562" s="15">
        <v>0</v>
      </c>
      <c r="Y562" s="15">
        <v>0</v>
      </c>
      <c r="Z562" s="16">
        <v>0.3</v>
      </c>
      <c r="AA562" s="16"/>
      <c r="AB562" s="16"/>
      <c r="AC562" s="16"/>
      <c r="AD562" s="16"/>
      <c r="AE562" s="16">
        <v>0</v>
      </c>
      <c r="AF562" s="16"/>
      <c r="AG562" s="16"/>
      <c r="AH562" s="16"/>
      <c r="AI562" s="16"/>
      <c r="AJ562" s="16"/>
      <c r="AK562" s="16"/>
      <c r="AL562" s="19">
        <v>0.3</v>
      </c>
      <c r="AM562" s="20" t="s">
        <v>89</v>
      </c>
      <c r="AN562" s="21">
        <v>0.3</v>
      </c>
    </row>
    <row r="563" spans="1:40" ht="15" customHeight="1">
      <c r="A563" t="str">
        <f t="shared" si="8"/>
        <v>SECRETARIA DE AGRICULTURA556</v>
      </c>
      <c r="B563" s="11" t="s">
        <v>1172</v>
      </c>
      <c r="C563" s="22" t="s">
        <v>1246</v>
      </c>
      <c r="D563" s="32" t="s">
        <v>1277</v>
      </c>
      <c r="E563" s="25" t="s">
        <v>1289</v>
      </c>
      <c r="F563" s="15">
        <v>556</v>
      </c>
      <c r="G563" s="16" t="s">
        <v>1290</v>
      </c>
      <c r="H563" s="16" t="s">
        <v>1291</v>
      </c>
      <c r="I563" s="16">
        <v>0</v>
      </c>
      <c r="J563" s="16">
        <v>4</v>
      </c>
      <c r="K563" s="16">
        <v>4</v>
      </c>
      <c r="L563" s="16">
        <v>1</v>
      </c>
      <c r="M563" s="16">
        <v>0</v>
      </c>
      <c r="N563" s="16">
        <v>0</v>
      </c>
      <c r="O563" s="16">
        <v>0</v>
      </c>
      <c r="P563" s="16">
        <v>1</v>
      </c>
      <c r="Q563" s="46">
        <v>0</v>
      </c>
      <c r="R563" s="16">
        <v>0</v>
      </c>
      <c r="S563" s="16">
        <v>0</v>
      </c>
      <c r="T563" s="16">
        <v>0</v>
      </c>
      <c r="U563" s="15">
        <v>0</v>
      </c>
      <c r="V563" s="15">
        <v>1</v>
      </c>
      <c r="W563" s="15">
        <v>1</v>
      </c>
      <c r="X563" s="15">
        <v>1</v>
      </c>
      <c r="Y563" s="15">
        <v>0</v>
      </c>
      <c r="Z563" s="16">
        <f>VLOOKUP(F563,'[4]EJECUTADO 30 ABRIL'!E562:L1314,8,TRUE)</f>
        <v>0</v>
      </c>
      <c r="AA563" s="16"/>
      <c r="AB563" s="16"/>
      <c r="AC563" s="16"/>
      <c r="AD563" s="16"/>
      <c r="AE563" s="16">
        <v>1</v>
      </c>
      <c r="AF563" s="16"/>
      <c r="AG563" s="16"/>
      <c r="AH563" s="16"/>
      <c r="AI563" s="16"/>
      <c r="AJ563" s="16"/>
      <c r="AK563" s="16"/>
      <c r="AL563" s="19">
        <v>2</v>
      </c>
      <c r="AM563" s="20">
        <v>0</v>
      </c>
      <c r="AN563" s="21">
        <v>0.5</v>
      </c>
    </row>
    <row r="564" spans="1:40" ht="15" customHeight="1">
      <c r="A564" t="str">
        <f t="shared" si="8"/>
        <v>SECRETARIA DE AGRICULTURA556</v>
      </c>
      <c r="B564" s="11" t="s">
        <v>1172</v>
      </c>
      <c r="C564" s="22" t="s">
        <v>1246</v>
      </c>
      <c r="D564" s="32" t="s">
        <v>1277</v>
      </c>
      <c r="E564" s="25" t="s">
        <v>1289</v>
      </c>
      <c r="F564" s="15">
        <v>556</v>
      </c>
      <c r="G564" s="16" t="s">
        <v>1290</v>
      </c>
      <c r="H564" s="16" t="s">
        <v>1292</v>
      </c>
      <c r="I564" s="16">
        <v>150</v>
      </c>
      <c r="J564" s="16">
        <v>200</v>
      </c>
      <c r="K564" s="16">
        <v>50</v>
      </c>
      <c r="L564" s="16">
        <v>0</v>
      </c>
      <c r="M564" s="16">
        <v>0</v>
      </c>
      <c r="N564" s="16">
        <v>0</v>
      </c>
      <c r="O564" s="16">
        <v>0</v>
      </c>
      <c r="P564" s="16">
        <v>0</v>
      </c>
      <c r="Q564" s="46">
        <v>10</v>
      </c>
      <c r="R564" s="16">
        <v>0</v>
      </c>
      <c r="S564" s="16">
        <v>0</v>
      </c>
      <c r="T564" s="16">
        <v>0</v>
      </c>
      <c r="U564" s="15">
        <v>0</v>
      </c>
      <c r="V564" s="15">
        <v>60</v>
      </c>
      <c r="W564" s="15">
        <v>294</v>
      </c>
      <c r="X564" s="15">
        <v>20</v>
      </c>
      <c r="Y564" s="15">
        <v>0</v>
      </c>
      <c r="Z564" s="16">
        <f>VLOOKUP(F564,'[4]EJECUTADO 30 ABRIL'!E563:L1315,8,TRUE)</f>
        <v>0</v>
      </c>
      <c r="AA564" s="16"/>
      <c r="AB564" s="16"/>
      <c r="AC564" s="16"/>
      <c r="AD564" s="16"/>
      <c r="AE564" s="16">
        <v>20</v>
      </c>
      <c r="AF564" s="16"/>
      <c r="AG564" s="16"/>
      <c r="AH564" s="16"/>
      <c r="AI564" s="16"/>
      <c r="AJ564" s="16"/>
      <c r="AK564" s="16"/>
      <c r="AL564" s="19">
        <v>294</v>
      </c>
      <c r="AM564" s="20">
        <v>0</v>
      </c>
      <c r="AN564" s="21">
        <v>1</v>
      </c>
    </row>
    <row r="565" spans="1:40" ht="15" customHeight="1">
      <c r="A565" t="str">
        <f t="shared" si="8"/>
        <v>SECRETARIA DE AGRICULTURA557</v>
      </c>
      <c r="B565" s="11" t="s">
        <v>1172</v>
      </c>
      <c r="C565" s="22" t="s">
        <v>1246</v>
      </c>
      <c r="D565" s="32" t="s">
        <v>1277</v>
      </c>
      <c r="E565" s="25" t="s">
        <v>1289</v>
      </c>
      <c r="F565" s="15">
        <v>557</v>
      </c>
      <c r="G565" s="16" t="s">
        <v>1293</v>
      </c>
      <c r="H565" s="16" t="s">
        <v>1294</v>
      </c>
      <c r="I565" s="16">
        <v>0</v>
      </c>
      <c r="J565" s="16">
        <v>305400</v>
      </c>
      <c r="K565" s="16">
        <v>305400</v>
      </c>
      <c r="L565" s="16">
        <v>76350</v>
      </c>
      <c r="M565" s="16">
        <v>0</v>
      </c>
      <c r="N565" s="16">
        <v>0</v>
      </c>
      <c r="O565" s="16">
        <v>360000</v>
      </c>
      <c r="P565" s="16">
        <v>306000</v>
      </c>
      <c r="Q565" s="15">
        <v>0</v>
      </c>
      <c r="R565" s="16">
        <v>0</v>
      </c>
      <c r="S565" s="16">
        <v>0</v>
      </c>
      <c r="T565" s="16">
        <v>0</v>
      </c>
      <c r="U565" s="15">
        <v>0</v>
      </c>
      <c r="V565" s="15">
        <v>0</v>
      </c>
      <c r="W565" s="15">
        <v>0</v>
      </c>
      <c r="X565" s="15">
        <v>76350</v>
      </c>
      <c r="Y565" s="15">
        <v>0</v>
      </c>
      <c r="Z565" s="16">
        <f>VLOOKUP(F565,'[4]EJECUTADO 30 ABRIL'!E564:L1316,8,TRUE)</f>
        <v>0</v>
      </c>
      <c r="AA565" s="16"/>
      <c r="AB565" s="16"/>
      <c r="AC565" s="16"/>
      <c r="AD565" s="16"/>
      <c r="AE565" s="16">
        <v>76350</v>
      </c>
      <c r="AF565" s="16"/>
      <c r="AG565" s="16"/>
      <c r="AH565" s="16"/>
      <c r="AI565" s="16"/>
      <c r="AJ565" s="16"/>
      <c r="AK565" s="16"/>
      <c r="AL565" s="19">
        <v>306000</v>
      </c>
      <c r="AM565" s="20">
        <v>0</v>
      </c>
      <c r="AN565" s="21">
        <v>1</v>
      </c>
    </row>
    <row r="566" spans="1:40" ht="15" customHeight="1">
      <c r="A566" t="str">
        <f t="shared" si="8"/>
        <v>SECRETARIA DE AGRICULTURA558</v>
      </c>
      <c r="B566" s="11" t="s">
        <v>1172</v>
      </c>
      <c r="C566" s="22" t="s">
        <v>1246</v>
      </c>
      <c r="D566" s="32" t="s">
        <v>1277</v>
      </c>
      <c r="E566" s="25" t="s">
        <v>1289</v>
      </c>
      <c r="F566" s="15">
        <v>558</v>
      </c>
      <c r="G566" s="16" t="s">
        <v>1295</v>
      </c>
      <c r="H566" s="16" t="s">
        <v>1296</v>
      </c>
      <c r="I566" s="16">
        <v>27</v>
      </c>
      <c r="J566" s="16">
        <v>29</v>
      </c>
      <c r="K566" s="16">
        <v>2</v>
      </c>
      <c r="L566" s="16">
        <v>0</v>
      </c>
      <c r="M566" s="16">
        <v>0</v>
      </c>
      <c r="N566" s="16">
        <v>0</v>
      </c>
      <c r="O566" s="16">
        <v>0</v>
      </c>
      <c r="P566" s="16">
        <v>0</v>
      </c>
      <c r="Q566" s="46">
        <v>0</v>
      </c>
      <c r="R566" s="16">
        <v>0</v>
      </c>
      <c r="S566" s="16">
        <v>0</v>
      </c>
      <c r="T566" s="16">
        <v>0</v>
      </c>
      <c r="U566" s="15">
        <v>0</v>
      </c>
      <c r="V566" s="15">
        <v>0</v>
      </c>
      <c r="W566" s="15">
        <v>0</v>
      </c>
      <c r="X566" s="15">
        <v>1</v>
      </c>
      <c r="Y566" s="15">
        <v>0</v>
      </c>
      <c r="Z566" s="16">
        <v>0.25</v>
      </c>
      <c r="AA566" s="16"/>
      <c r="AB566" s="16"/>
      <c r="AC566" s="16"/>
      <c r="AD566" s="16"/>
      <c r="AE566" s="16">
        <v>0</v>
      </c>
      <c r="AF566" s="16"/>
      <c r="AG566" s="16"/>
      <c r="AH566" s="16"/>
      <c r="AI566" s="16"/>
      <c r="AJ566" s="16"/>
      <c r="AK566" s="16"/>
      <c r="AL566" s="19">
        <v>0.25</v>
      </c>
      <c r="AM566" s="20">
        <v>0.25</v>
      </c>
      <c r="AN566" s="21">
        <v>0.125</v>
      </c>
    </row>
    <row r="567" spans="1:40" ht="15" customHeight="1">
      <c r="A567" t="str">
        <f t="shared" si="8"/>
        <v>SECRETARIA DE AGRICULTURA559</v>
      </c>
      <c r="B567" s="11" t="s">
        <v>1172</v>
      </c>
      <c r="C567" s="22" t="s">
        <v>1246</v>
      </c>
      <c r="D567" s="32" t="s">
        <v>1277</v>
      </c>
      <c r="E567" s="25" t="s">
        <v>1289</v>
      </c>
      <c r="F567" s="15">
        <v>559</v>
      </c>
      <c r="G567" s="16" t="s">
        <v>1297</v>
      </c>
      <c r="H567" s="16" t="s">
        <v>1298</v>
      </c>
      <c r="I567" s="16">
        <v>0</v>
      </c>
      <c r="J567" s="16">
        <v>1</v>
      </c>
      <c r="K567" s="16">
        <v>1</v>
      </c>
      <c r="L567" s="16">
        <v>0</v>
      </c>
      <c r="M567" s="16">
        <v>0</v>
      </c>
      <c r="N567" s="16">
        <v>0</v>
      </c>
      <c r="O567" s="16">
        <v>0</v>
      </c>
      <c r="P567" s="16">
        <v>0</v>
      </c>
      <c r="Q567" s="46">
        <v>0</v>
      </c>
      <c r="R567" s="16">
        <v>0</v>
      </c>
      <c r="S567" s="16">
        <v>0</v>
      </c>
      <c r="T567" s="16">
        <v>0</v>
      </c>
      <c r="U567" s="15">
        <v>0</v>
      </c>
      <c r="V567" s="15">
        <v>0</v>
      </c>
      <c r="W567" s="15">
        <v>0</v>
      </c>
      <c r="X567" s="15">
        <v>0</v>
      </c>
      <c r="Y567" s="15">
        <v>0</v>
      </c>
      <c r="Z567" s="16">
        <f>VLOOKUP(F567,'[4]EJECUTADO 30 ABRIL'!E566:L1318,8,TRUE)</f>
        <v>0</v>
      </c>
      <c r="AA567" s="16"/>
      <c r="AB567" s="16"/>
      <c r="AC567" s="16"/>
      <c r="AD567" s="16"/>
      <c r="AE567" s="16">
        <v>0</v>
      </c>
      <c r="AF567" s="16"/>
      <c r="AG567" s="16"/>
      <c r="AH567" s="16"/>
      <c r="AI567" s="16"/>
      <c r="AJ567" s="16"/>
      <c r="AK567" s="16"/>
      <c r="AL567" s="19">
        <v>0</v>
      </c>
      <c r="AM567" s="20" t="s">
        <v>89</v>
      </c>
      <c r="AN567" s="21">
        <v>0</v>
      </c>
    </row>
    <row r="568" spans="1:40" ht="15" customHeight="1">
      <c r="A568" t="str">
        <f t="shared" si="8"/>
        <v>SECRETARIA DE AGRICULTURA560</v>
      </c>
      <c r="B568" s="11" t="s">
        <v>1172</v>
      </c>
      <c r="C568" s="22" t="s">
        <v>1246</v>
      </c>
      <c r="D568" s="32" t="s">
        <v>1277</v>
      </c>
      <c r="E568" s="25" t="s">
        <v>1289</v>
      </c>
      <c r="F568" s="15">
        <v>560</v>
      </c>
      <c r="G568" s="16" t="s">
        <v>1299</v>
      </c>
      <c r="H568" s="16" t="s">
        <v>1300</v>
      </c>
      <c r="I568" s="16">
        <v>0</v>
      </c>
      <c r="J568" s="16">
        <v>1</v>
      </c>
      <c r="K568" s="16">
        <v>1</v>
      </c>
      <c r="L568" s="16">
        <v>0</v>
      </c>
      <c r="M568" s="16">
        <v>0</v>
      </c>
      <c r="N568" s="16">
        <v>0</v>
      </c>
      <c r="O568" s="16">
        <v>0</v>
      </c>
      <c r="P568" s="16">
        <v>0</v>
      </c>
      <c r="Q568" s="46">
        <v>1</v>
      </c>
      <c r="R568" s="16">
        <v>0</v>
      </c>
      <c r="S568" s="16">
        <v>0</v>
      </c>
      <c r="T568" s="16">
        <v>0</v>
      </c>
      <c r="U568" s="15">
        <v>0</v>
      </c>
      <c r="V568" s="15">
        <v>0</v>
      </c>
      <c r="W568" s="15">
        <v>1</v>
      </c>
      <c r="X568" s="15">
        <v>1</v>
      </c>
      <c r="Y568" s="15">
        <v>0</v>
      </c>
      <c r="Z568" s="16">
        <v>0.25</v>
      </c>
      <c r="AA568" s="16"/>
      <c r="AB568" s="16"/>
      <c r="AC568" s="16"/>
      <c r="AD568" s="16"/>
      <c r="AE568" s="16">
        <v>0</v>
      </c>
      <c r="AF568" s="16"/>
      <c r="AG568" s="16"/>
      <c r="AH568" s="16"/>
      <c r="AI568" s="16"/>
      <c r="AJ568" s="16"/>
      <c r="AK568" s="16"/>
      <c r="AL568" s="19">
        <v>1.25</v>
      </c>
      <c r="AM568" s="20">
        <v>0.25</v>
      </c>
      <c r="AN568" s="21">
        <v>1</v>
      </c>
    </row>
    <row r="569" spans="1:40" ht="15" customHeight="1">
      <c r="A569" t="str">
        <f t="shared" si="8"/>
        <v>SECRETARIA DE AGRICULTURA561</v>
      </c>
      <c r="B569" s="11" t="s">
        <v>1172</v>
      </c>
      <c r="C569" s="22" t="s">
        <v>1246</v>
      </c>
      <c r="D569" s="25" t="s">
        <v>1301</v>
      </c>
      <c r="E569" s="23" t="s">
        <v>1302</v>
      </c>
      <c r="F569" s="15">
        <v>561</v>
      </c>
      <c r="G569" s="16" t="s">
        <v>1303</v>
      </c>
      <c r="H569" s="16" t="s">
        <v>1304</v>
      </c>
      <c r="I569" s="16">
        <v>0</v>
      </c>
      <c r="J569" s="16">
        <v>1</v>
      </c>
      <c r="K569" s="16">
        <v>1</v>
      </c>
      <c r="L569" s="16">
        <v>1</v>
      </c>
      <c r="M569" s="16">
        <v>0</v>
      </c>
      <c r="N569" s="16">
        <v>0</v>
      </c>
      <c r="O569" s="16">
        <v>0</v>
      </c>
      <c r="P569" s="16">
        <v>1</v>
      </c>
      <c r="Q569" s="15">
        <v>0</v>
      </c>
      <c r="R569" s="16">
        <v>0</v>
      </c>
      <c r="S569" s="16">
        <v>0</v>
      </c>
      <c r="T569" s="16">
        <v>0</v>
      </c>
      <c r="U569" s="15">
        <v>0</v>
      </c>
      <c r="V569" s="15">
        <v>0</v>
      </c>
      <c r="W569" s="15">
        <v>0</v>
      </c>
      <c r="X569" s="15">
        <v>0</v>
      </c>
      <c r="Y569" s="15">
        <v>0</v>
      </c>
      <c r="Z569" s="16">
        <f>VLOOKUP(F569,'[4]EJECUTADO 30 ABRIL'!E568:L1320,8,TRUE)</f>
        <v>0</v>
      </c>
      <c r="AA569" s="16"/>
      <c r="AB569" s="16"/>
      <c r="AC569" s="16"/>
      <c r="AD569" s="16"/>
      <c r="AE569" s="16">
        <v>0</v>
      </c>
      <c r="AF569" s="16"/>
      <c r="AG569" s="16"/>
      <c r="AH569" s="16"/>
      <c r="AI569" s="16"/>
      <c r="AJ569" s="16"/>
      <c r="AK569" s="16"/>
      <c r="AL569" s="19">
        <v>1</v>
      </c>
      <c r="AM569" s="20" t="s">
        <v>89</v>
      </c>
      <c r="AN569" s="21">
        <v>1</v>
      </c>
    </row>
    <row r="570" spans="1:40" ht="15" customHeight="1">
      <c r="A570" t="str">
        <f t="shared" si="8"/>
        <v>SECRETARIA DE AGRICULTURA562</v>
      </c>
      <c r="B570" s="11" t="s">
        <v>1172</v>
      </c>
      <c r="C570" s="22" t="s">
        <v>1246</v>
      </c>
      <c r="D570" s="25" t="s">
        <v>1301</v>
      </c>
      <c r="E570" s="23" t="s">
        <v>1302</v>
      </c>
      <c r="F570" s="15">
        <v>562</v>
      </c>
      <c r="G570" s="16" t="s">
        <v>1305</v>
      </c>
      <c r="H570" s="16" t="s">
        <v>1306</v>
      </c>
      <c r="I570" s="16">
        <v>0</v>
      </c>
      <c r="J570" s="16">
        <v>1</v>
      </c>
      <c r="K570" s="16">
        <v>1</v>
      </c>
      <c r="L570" s="16">
        <v>1</v>
      </c>
      <c r="M570" s="16">
        <v>0</v>
      </c>
      <c r="N570" s="16">
        <v>0</v>
      </c>
      <c r="O570" s="16">
        <v>1</v>
      </c>
      <c r="P570" s="16">
        <v>1</v>
      </c>
      <c r="Q570" s="15">
        <v>0</v>
      </c>
      <c r="R570" s="16">
        <v>0</v>
      </c>
      <c r="S570" s="16">
        <v>0</v>
      </c>
      <c r="T570" s="16">
        <v>0</v>
      </c>
      <c r="U570" s="15">
        <v>0</v>
      </c>
      <c r="V570" s="15">
        <v>0</v>
      </c>
      <c r="W570" s="15">
        <v>0</v>
      </c>
      <c r="X570" s="15">
        <v>0</v>
      </c>
      <c r="Y570" s="15">
        <v>0</v>
      </c>
      <c r="Z570" s="16">
        <f>VLOOKUP(F570,'[4]EJECUTADO 30 ABRIL'!E569:L1321,8,TRUE)</f>
        <v>0</v>
      </c>
      <c r="AA570" s="16"/>
      <c r="AB570" s="16"/>
      <c r="AC570" s="16"/>
      <c r="AD570" s="16"/>
      <c r="AE570" s="16">
        <v>0</v>
      </c>
      <c r="AF570" s="16"/>
      <c r="AG570" s="16"/>
      <c r="AH570" s="16"/>
      <c r="AI570" s="16"/>
      <c r="AJ570" s="16"/>
      <c r="AK570" s="16"/>
      <c r="AL570" s="19">
        <v>1</v>
      </c>
      <c r="AM570" s="20" t="s">
        <v>89</v>
      </c>
      <c r="AN570" s="21">
        <v>1</v>
      </c>
    </row>
    <row r="571" spans="1:40" ht="15" customHeight="1">
      <c r="A571" t="str">
        <f t="shared" si="8"/>
        <v>SECRETARIA DE AGRICULTURA563</v>
      </c>
      <c r="B571" s="11" t="s">
        <v>1172</v>
      </c>
      <c r="C571" s="22" t="s">
        <v>1246</v>
      </c>
      <c r="D571" s="25" t="s">
        <v>1301</v>
      </c>
      <c r="E571" s="23" t="s">
        <v>1302</v>
      </c>
      <c r="F571" s="15">
        <v>563</v>
      </c>
      <c r="G571" s="16" t="s">
        <v>1307</v>
      </c>
      <c r="H571" s="16" t="s">
        <v>1308</v>
      </c>
      <c r="I571" s="16">
        <v>0</v>
      </c>
      <c r="J571" s="16">
        <v>1</v>
      </c>
      <c r="K571" s="16">
        <v>1</v>
      </c>
      <c r="L571" s="16">
        <v>1</v>
      </c>
      <c r="M571" s="16">
        <v>0</v>
      </c>
      <c r="N571" s="16">
        <v>0</v>
      </c>
      <c r="O571" s="16">
        <v>0</v>
      </c>
      <c r="P571" s="16">
        <v>1</v>
      </c>
      <c r="Q571" s="15">
        <v>0</v>
      </c>
      <c r="R571" s="16">
        <v>0</v>
      </c>
      <c r="S571" s="16">
        <v>0</v>
      </c>
      <c r="T571" s="16">
        <v>0</v>
      </c>
      <c r="U571" s="15">
        <v>0</v>
      </c>
      <c r="V571" s="15">
        <v>0</v>
      </c>
      <c r="W571" s="15">
        <v>0</v>
      </c>
      <c r="X571" s="15">
        <v>0</v>
      </c>
      <c r="Y571" s="15">
        <v>0</v>
      </c>
      <c r="Z571" s="16">
        <f>VLOOKUP(F571,'[4]EJECUTADO 30 ABRIL'!E570:L1322,8,TRUE)</f>
        <v>0</v>
      </c>
      <c r="AA571" s="16"/>
      <c r="AB571" s="16"/>
      <c r="AC571" s="16"/>
      <c r="AD571" s="16"/>
      <c r="AE571" s="16">
        <v>0</v>
      </c>
      <c r="AF571" s="16"/>
      <c r="AG571" s="16"/>
      <c r="AH571" s="16"/>
      <c r="AI571" s="16"/>
      <c r="AJ571" s="16"/>
      <c r="AK571" s="16"/>
      <c r="AL571" s="19">
        <v>1</v>
      </c>
      <c r="AM571" s="20" t="s">
        <v>89</v>
      </c>
      <c r="AN571" s="21">
        <v>1</v>
      </c>
    </row>
    <row r="572" spans="1:40" ht="15" customHeight="1">
      <c r="A572" t="str">
        <f t="shared" si="8"/>
        <v>SECRETARIA DE AGRICULTURA564</v>
      </c>
      <c r="B572" s="11" t="s">
        <v>1172</v>
      </c>
      <c r="C572" s="22" t="s">
        <v>1246</v>
      </c>
      <c r="D572" s="32" t="s">
        <v>1309</v>
      </c>
      <c r="E572" s="25" t="s">
        <v>1310</v>
      </c>
      <c r="F572" s="15">
        <v>564</v>
      </c>
      <c r="G572" s="16" t="s">
        <v>1311</v>
      </c>
      <c r="H572" s="16" t="s">
        <v>1312</v>
      </c>
      <c r="I572" s="16">
        <v>0</v>
      </c>
      <c r="J572" s="16">
        <v>4</v>
      </c>
      <c r="K572" s="16">
        <v>4</v>
      </c>
      <c r="L572" s="16">
        <v>0</v>
      </c>
      <c r="M572" s="16">
        <v>0</v>
      </c>
      <c r="N572" s="16">
        <v>0</v>
      </c>
      <c r="O572" s="16">
        <v>0</v>
      </c>
      <c r="P572" s="16">
        <v>0</v>
      </c>
      <c r="Q572" s="15">
        <v>1</v>
      </c>
      <c r="R572" s="16">
        <v>0</v>
      </c>
      <c r="S572" s="16">
        <v>0</v>
      </c>
      <c r="T572" s="16">
        <v>0</v>
      </c>
      <c r="U572" s="15">
        <v>4</v>
      </c>
      <c r="V572" s="15">
        <v>4</v>
      </c>
      <c r="W572" s="15">
        <v>4</v>
      </c>
      <c r="X572" s="15">
        <v>1</v>
      </c>
      <c r="Y572" s="15">
        <v>0</v>
      </c>
      <c r="Z572" s="16">
        <f>VLOOKUP(F572,'[4]EJECUTADO 30 ABRIL'!E571:L1323,8,TRUE)</f>
        <v>0</v>
      </c>
      <c r="AA572" s="16"/>
      <c r="AB572" s="16"/>
      <c r="AC572" s="16"/>
      <c r="AD572" s="16"/>
      <c r="AE572" s="16">
        <v>2</v>
      </c>
      <c r="AF572" s="16"/>
      <c r="AG572" s="16"/>
      <c r="AH572" s="16"/>
      <c r="AI572" s="16"/>
      <c r="AJ572" s="16"/>
      <c r="AK572" s="16"/>
      <c r="AL572" s="19">
        <v>4</v>
      </c>
      <c r="AM572" s="20">
        <v>0</v>
      </c>
      <c r="AN572" s="21">
        <v>1</v>
      </c>
    </row>
    <row r="573" spans="1:40" ht="15" customHeight="1">
      <c r="A573" t="str">
        <f t="shared" si="8"/>
        <v>SECRETARIA DE AGRICULTURA565</v>
      </c>
      <c r="B573" s="11" t="s">
        <v>1172</v>
      </c>
      <c r="C573" s="22" t="s">
        <v>1246</v>
      </c>
      <c r="D573" s="32" t="s">
        <v>1309</v>
      </c>
      <c r="E573" s="25" t="s">
        <v>1310</v>
      </c>
      <c r="F573" s="15">
        <v>565</v>
      </c>
      <c r="G573" s="16" t="s">
        <v>1313</v>
      </c>
      <c r="H573" s="16" t="s">
        <v>1314</v>
      </c>
      <c r="I573" s="16">
        <v>0</v>
      </c>
      <c r="J573" s="16">
        <v>1</v>
      </c>
      <c r="K573" s="16">
        <v>1</v>
      </c>
      <c r="L573" s="16">
        <v>1</v>
      </c>
      <c r="M573" s="16">
        <v>0</v>
      </c>
      <c r="N573" s="16">
        <v>0</v>
      </c>
      <c r="O573" s="16">
        <v>0</v>
      </c>
      <c r="P573" s="16">
        <v>0</v>
      </c>
      <c r="Q573" s="15">
        <v>1</v>
      </c>
      <c r="R573" s="16">
        <v>0</v>
      </c>
      <c r="S573" s="16">
        <v>0</v>
      </c>
      <c r="T573" s="16">
        <v>0</v>
      </c>
      <c r="U573" s="15">
        <v>4</v>
      </c>
      <c r="V573" s="15">
        <v>4</v>
      </c>
      <c r="W573" s="15">
        <v>4</v>
      </c>
      <c r="X573" s="15">
        <v>0</v>
      </c>
      <c r="Y573" s="15">
        <v>0</v>
      </c>
      <c r="Z573" s="16">
        <f>VLOOKUP(F573,'[4]EJECUTADO 30 ABRIL'!E572:L1324,8,TRUE)</f>
        <v>0</v>
      </c>
      <c r="AA573" s="16"/>
      <c r="AB573" s="16"/>
      <c r="AC573" s="16"/>
      <c r="AD573" s="16"/>
      <c r="AE573" s="16">
        <v>0</v>
      </c>
      <c r="AF573" s="16"/>
      <c r="AG573" s="16"/>
      <c r="AH573" s="16"/>
      <c r="AI573" s="16"/>
      <c r="AJ573" s="16"/>
      <c r="AK573" s="16"/>
      <c r="AL573" s="19">
        <v>4</v>
      </c>
      <c r="AM573" s="20" t="s">
        <v>89</v>
      </c>
      <c r="AN573" s="21">
        <v>1</v>
      </c>
    </row>
    <row r="574" spans="1:40" ht="15" customHeight="1">
      <c r="A574" t="str">
        <f t="shared" si="8"/>
        <v>SECRETARIA DE AGRICULTURA566</v>
      </c>
      <c r="B574" s="11" t="s">
        <v>1172</v>
      </c>
      <c r="C574" s="22" t="s">
        <v>1246</v>
      </c>
      <c r="D574" s="32" t="s">
        <v>1309</v>
      </c>
      <c r="E574" s="25" t="s">
        <v>1310</v>
      </c>
      <c r="F574" s="15">
        <v>566</v>
      </c>
      <c r="G574" s="16" t="s">
        <v>1315</v>
      </c>
      <c r="H574" s="16" t="s">
        <v>1316</v>
      </c>
      <c r="I574" s="16">
        <v>0</v>
      </c>
      <c r="J574" s="16">
        <v>4</v>
      </c>
      <c r="K574" s="16">
        <v>4</v>
      </c>
      <c r="L574" s="16">
        <v>0</v>
      </c>
      <c r="M574" s="16">
        <v>0</v>
      </c>
      <c r="N574" s="16">
        <v>0</v>
      </c>
      <c r="O574" s="16">
        <v>0</v>
      </c>
      <c r="P574" s="16">
        <v>0</v>
      </c>
      <c r="Q574" s="15">
        <v>2</v>
      </c>
      <c r="R574" s="16">
        <v>0</v>
      </c>
      <c r="S574" s="16">
        <v>0</v>
      </c>
      <c r="T574" s="16">
        <v>0</v>
      </c>
      <c r="U574" s="15">
        <v>4</v>
      </c>
      <c r="V574" s="15">
        <v>4</v>
      </c>
      <c r="W574" s="15">
        <v>4</v>
      </c>
      <c r="X574" s="15">
        <v>1</v>
      </c>
      <c r="Y574" s="15">
        <v>0</v>
      </c>
      <c r="Z574" s="16">
        <f>VLOOKUP(F574,'[4]EJECUTADO 30 ABRIL'!E573:L1325,8,TRUE)</f>
        <v>0</v>
      </c>
      <c r="AA574" s="16"/>
      <c r="AB574" s="16"/>
      <c r="AC574" s="16"/>
      <c r="AD574" s="16"/>
      <c r="AE574" s="16">
        <v>2</v>
      </c>
      <c r="AF574" s="16"/>
      <c r="AG574" s="16"/>
      <c r="AH574" s="16"/>
      <c r="AI574" s="16"/>
      <c r="AJ574" s="16"/>
      <c r="AK574" s="16"/>
      <c r="AL574" s="19">
        <v>4</v>
      </c>
      <c r="AM574" s="20">
        <v>0</v>
      </c>
      <c r="AN574" s="21">
        <v>1</v>
      </c>
    </row>
    <row r="575" spans="1:40" ht="15" customHeight="1">
      <c r="A575" t="str">
        <f t="shared" si="8"/>
        <v>SECRETARIA DE AGRICULTURA567</v>
      </c>
      <c r="B575" s="11" t="s">
        <v>1172</v>
      </c>
      <c r="C575" s="22" t="s">
        <v>1246</v>
      </c>
      <c r="D575" s="32" t="s">
        <v>1309</v>
      </c>
      <c r="E575" s="25" t="s">
        <v>1310</v>
      </c>
      <c r="F575" s="15">
        <v>567</v>
      </c>
      <c r="G575" s="16" t="s">
        <v>1317</v>
      </c>
      <c r="H575" s="16" t="s">
        <v>1318</v>
      </c>
      <c r="I575" s="16">
        <v>0</v>
      </c>
      <c r="J575" s="16">
        <v>2</v>
      </c>
      <c r="K575" s="16">
        <v>2</v>
      </c>
      <c r="L575" s="16">
        <v>0</v>
      </c>
      <c r="M575" s="16">
        <v>0</v>
      </c>
      <c r="N575" s="16">
        <v>0</v>
      </c>
      <c r="O575" s="16">
        <v>0</v>
      </c>
      <c r="P575" s="16">
        <v>0</v>
      </c>
      <c r="Q575" s="15">
        <v>1</v>
      </c>
      <c r="R575" s="16">
        <v>0</v>
      </c>
      <c r="S575" s="16">
        <v>0</v>
      </c>
      <c r="T575" s="16">
        <v>0</v>
      </c>
      <c r="U575" s="15">
        <v>4</v>
      </c>
      <c r="V575" s="15">
        <v>4</v>
      </c>
      <c r="W575" s="15">
        <v>4</v>
      </c>
      <c r="X575" s="15">
        <v>1</v>
      </c>
      <c r="Y575" s="15">
        <v>0</v>
      </c>
      <c r="Z575" s="16">
        <f>VLOOKUP(F575,'[4]EJECUTADO 30 ABRIL'!E574:L1326,8,TRUE)</f>
        <v>0</v>
      </c>
      <c r="AA575" s="16"/>
      <c r="AB575" s="16"/>
      <c r="AC575" s="16"/>
      <c r="AD575" s="16"/>
      <c r="AE575" s="16">
        <v>0</v>
      </c>
      <c r="AF575" s="16"/>
      <c r="AG575" s="16"/>
      <c r="AH575" s="16"/>
      <c r="AI575" s="16"/>
      <c r="AJ575" s="16"/>
      <c r="AK575" s="16"/>
      <c r="AL575" s="19">
        <v>4</v>
      </c>
      <c r="AM575" s="20">
        <v>0</v>
      </c>
      <c r="AN575" s="21">
        <v>1</v>
      </c>
    </row>
    <row r="576" spans="1:40" ht="15" customHeight="1">
      <c r="A576" t="str">
        <f t="shared" si="8"/>
        <v>SECRETARIA DE AGRICULTURA568</v>
      </c>
      <c r="B576" s="11" t="s">
        <v>1172</v>
      </c>
      <c r="C576" s="22" t="s">
        <v>1246</v>
      </c>
      <c r="D576" s="32" t="s">
        <v>1309</v>
      </c>
      <c r="E576" s="25" t="s">
        <v>1310</v>
      </c>
      <c r="F576" s="15">
        <v>568</v>
      </c>
      <c r="G576" s="16" t="s">
        <v>1319</v>
      </c>
      <c r="H576" s="16" t="s">
        <v>1320</v>
      </c>
      <c r="I576" s="16">
        <v>0</v>
      </c>
      <c r="J576" s="16">
        <v>1</v>
      </c>
      <c r="K576" s="16">
        <v>1</v>
      </c>
      <c r="L576" s="16">
        <v>1</v>
      </c>
      <c r="M576" s="16">
        <v>0</v>
      </c>
      <c r="N576" s="16">
        <v>0</v>
      </c>
      <c r="O576" s="16">
        <v>56</v>
      </c>
      <c r="P576" s="16">
        <v>1</v>
      </c>
      <c r="Q576" s="15">
        <v>0</v>
      </c>
      <c r="R576" s="16">
        <v>0</v>
      </c>
      <c r="S576" s="16">
        <v>0</v>
      </c>
      <c r="T576" s="16">
        <v>0</v>
      </c>
      <c r="U576" s="15">
        <v>0</v>
      </c>
      <c r="V576" s="15">
        <v>0</v>
      </c>
      <c r="W576" s="15">
        <v>1</v>
      </c>
      <c r="X576" s="15">
        <v>0</v>
      </c>
      <c r="Y576" s="15">
        <v>0</v>
      </c>
      <c r="Z576" s="16">
        <f>VLOOKUP(F576,'[4]EJECUTADO 30 ABRIL'!E575:L1327,8,TRUE)</f>
        <v>0</v>
      </c>
      <c r="AA576" s="16"/>
      <c r="AB576" s="16"/>
      <c r="AC576" s="16"/>
      <c r="AD576" s="16"/>
      <c r="AE576" s="16">
        <v>0</v>
      </c>
      <c r="AF576" s="16"/>
      <c r="AG576" s="16"/>
      <c r="AH576" s="16"/>
      <c r="AI576" s="16"/>
      <c r="AJ576" s="16"/>
      <c r="AK576" s="16"/>
      <c r="AL576" s="19">
        <v>2</v>
      </c>
      <c r="AM576" s="20" t="s">
        <v>89</v>
      </c>
      <c r="AN576" s="21">
        <v>1</v>
      </c>
    </row>
    <row r="577" spans="1:40" ht="15" customHeight="1">
      <c r="A577" t="str">
        <f t="shared" si="8"/>
        <v>SECRETARIA DE PLANEACION569</v>
      </c>
      <c r="B577" s="11" t="s">
        <v>1128</v>
      </c>
      <c r="C577" s="22" t="s">
        <v>1246</v>
      </c>
      <c r="D577" s="25" t="s">
        <v>1321</v>
      </c>
      <c r="E577" s="23" t="s">
        <v>1322</v>
      </c>
      <c r="F577" s="15">
        <v>569</v>
      </c>
      <c r="G577" s="16" t="s">
        <v>1323</v>
      </c>
      <c r="H577" s="16" t="s">
        <v>1324</v>
      </c>
      <c r="I577" s="16">
        <v>0</v>
      </c>
      <c r="J577" s="16">
        <v>100</v>
      </c>
      <c r="K577" s="16">
        <v>100</v>
      </c>
      <c r="L577" s="16">
        <v>50</v>
      </c>
      <c r="M577" s="16">
        <v>25</v>
      </c>
      <c r="N577" s="16">
        <v>25</v>
      </c>
      <c r="O577" s="16"/>
      <c r="P577" s="16">
        <v>50</v>
      </c>
      <c r="Q577" s="15">
        <v>50</v>
      </c>
      <c r="R577" s="16">
        <v>0</v>
      </c>
      <c r="S577" s="16">
        <v>600</v>
      </c>
      <c r="T577" s="16">
        <v>600</v>
      </c>
      <c r="U577" s="15">
        <v>600</v>
      </c>
      <c r="V577" s="15">
        <v>90</v>
      </c>
      <c r="W577" s="15">
        <v>261</v>
      </c>
      <c r="X577" s="15">
        <v>0</v>
      </c>
      <c r="Y577" s="15">
        <v>0</v>
      </c>
      <c r="Z577" s="16">
        <f>VLOOKUP(F577,'[4]EJECUTADO 30 ABRIL'!E576:L1328,8,TRUE)</f>
        <v>0</v>
      </c>
      <c r="AA577" s="16"/>
      <c r="AB577" s="16"/>
      <c r="AC577" s="16"/>
      <c r="AD577" s="16"/>
      <c r="AE577" s="15">
        <v>0</v>
      </c>
      <c r="AF577" s="16"/>
      <c r="AG577" s="16"/>
      <c r="AH577" s="16"/>
      <c r="AI577" s="16"/>
      <c r="AJ577" s="16"/>
      <c r="AK577" s="16"/>
      <c r="AL577" s="19">
        <v>311</v>
      </c>
      <c r="AM577" s="20" t="s">
        <v>89</v>
      </c>
      <c r="AN577" s="21">
        <v>1</v>
      </c>
    </row>
    <row r="578" spans="1:40" ht="15" customHeight="1">
      <c r="A578" t="str">
        <f t="shared" si="8"/>
        <v>SECRETARIA DE PLANEACION570</v>
      </c>
      <c r="B578" s="11" t="s">
        <v>1128</v>
      </c>
      <c r="C578" s="22" t="s">
        <v>1246</v>
      </c>
      <c r="D578" s="25" t="s">
        <v>1321</v>
      </c>
      <c r="E578" s="23" t="s">
        <v>1322</v>
      </c>
      <c r="F578" s="15">
        <v>570</v>
      </c>
      <c r="G578" s="16" t="s">
        <v>1325</v>
      </c>
      <c r="H578" s="16" t="s">
        <v>1326</v>
      </c>
      <c r="I578" s="16">
        <v>0</v>
      </c>
      <c r="J578" s="16">
        <v>80</v>
      </c>
      <c r="K578" s="16">
        <v>80</v>
      </c>
      <c r="L578" s="16">
        <v>80</v>
      </c>
      <c r="M578" s="16">
        <v>40</v>
      </c>
      <c r="N578" s="16">
        <v>56</v>
      </c>
      <c r="O578" s="16"/>
      <c r="P578" s="16">
        <v>80</v>
      </c>
      <c r="Q578" s="15">
        <v>10</v>
      </c>
      <c r="R578" s="16">
        <v>3</v>
      </c>
      <c r="S578" s="16">
        <v>3</v>
      </c>
      <c r="T578" s="16">
        <v>3</v>
      </c>
      <c r="U578" s="15">
        <v>10</v>
      </c>
      <c r="V578" s="15">
        <v>10</v>
      </c>
      <c r="W578" s="15">
        <v>21</v>
      </c>
      <c r="X578" s="15">
        <v>0</v>
      </c>
      <c r="Y578" s="15">
        <v>0</v>
      </c>
      <c r="Z578" s="16">
        <v>1</v>
      </c>
      <c r="AA578" s="16"/>
      <c r="AB578" s="16"/>
      <c r="AC578" s="16"/>
      <c r="AD578" s="16"/>
      <c r="AE578" s="15">
        <v>0</v>
      </c>
      <c r="AF578" s="16"/>
      <c r="AG578" s="16"/>
      <c r="AH578" s="16"/>
      <c r="AI578" s="16"/>
      <c r="AJ578" s="16"/>
      <c r="AK578" s="16"/>
      <c r="AL578" s="19">
        <v>102</v>
      </c>
      <c r="AM578" s="20" t="s">
        <v>89</v>
      </c>
      <c r="AN578" s="21">
        <v>1</v>
      </c>
    </row>
    <row r="579" spans="1:40" ht="15" customHeight="1">
      <c r="A579" t="str">
        <f t="shared" si="8"/>
        <v>SECRETARIA DE PLANEACION571</v>
      </c>
      <c r="B579" s="11" t="s">
        <v>1128</v>
      </c>
      <c r="C579" s="22" t="s">
        <v>1246</v>
      </c>
      <c r="D579" s="25" t="s">
        <v>1321</v>
      </c>
      <c r="E579" s="23" t="s">
        <v>1322</v>
      </c>
      <c r="F579" s="15">
        <v>571</v>
      </c>
      <c r="G579" s="16" t="s">
        <v>1327</v>
      </c>
      <c r="H579" s="16" t="s">
        <v>1328</v>
      </c>
      <c r="I579" s="16">
        <v>0</v>
      </c>
      <c r="J579" s="16">
        <v>1</v>
      </c>
      <c r="K579" s="16">
        <v>1</v>
      </c>
      <c r="L579" s="16">
        <v>0.25</v>
      </c>
      <c r="M579" s="16">
        <v>0.2</v>
      </c>
      <c r="N579" s="16">
        <v>0.25</v>
      </c>
      <c r="O579" s="16"/>
      <c r="P579" s="16">
        <v>0.25</v>
      </c>
      <c r="Q579" s="15">
        <v>1</v>
      </c>
      <c r="R579" s="16">
        <v>0.2</v>
      </c>
      <c r="S579" s="16">
        <v>0.2</v>
      </c>
      <c r="T579" s="16">
        <v>0.2</v>
      </c>
      <c r="U579" s="15">
        <v>0.9</v>
      </c>
      <c r="V579" s="15">
        <v>1</v>
      </c>
      <c r="W579" s="15">
        <v>1</v>
      </c>
      <c r="X579" s="15">
        <v>0.25</v>
      </c>
      <c r="Y579" s="15">
        <v>0.04</v>
      </c>
      <c r="Z579" s="16">
        <v>0.25</v>
      </c>
      <c r="AA579" s="16"/>
      <c r="AB579" s="16"/>
      <c r="AC579" s="16"/>
      <c r="AD579" s="16"/>
      <c r="AE579" s="15">
        <v>0.25</v>
      </c>
      <c r="AF579" s="16"/>
      <c r="AG579" s="16"/>
      <c r="AH579" s="16"/>
      <c r="AI579" s="16"/>
      <c r="AJ579" s="16"/>
      <c r="AK579" s="16"/>
      <c r="AL579" s="19">
        <v>1.5</v>
      </c>
      <c r="AM579" s="20">
        <v>1</v>
      </c>
      <c r="AN579" s="21">
        <v>1</v>
      </c>
    </row>
    <row r="580" spans="1:40" ht="15" customHeight="1">
      <c r="A580" t="str">
        <f t="shared" si="8"/>
        <v>SECRETARIA DE PLANEACION572</v>
      </c>
      <c r="B580" s="11" t="s">
        <v>1128</v>
      </c>
      <c r="C580" s="22" t="s">
        <v>1246</v>
      </c>
      <c r="D580" s="25" t="s">
        <v>1321</v>
      </c>
      <c r="E580" s="23" t="s">
        <v>1322</v>
      </c>
      <c r="F580" s="15">
        <v>572</v>
      </c>
      <c r="G580" s="16" t="s">
        <v>1329</v>
      </c>
      <c r="H580" s="16" t="s">
        <v>1330</v>
      </c>
      <c r="I580" s="16">
        <v>0</v>
      </c>
      <c r="J580" s="16">
        <v>87</v>
      </c>
      <c r="K580" s="16">
        <v>87</v>
      </c>
      <c r="L580" s="16">
        <v>87</v>
      </c>
      <c r="M580" s="16">
        <v>40</v>
      </c>
      <c r="N580" s="16">
        <v>56</v>
      </c>
      <c r="O580" s="16"/>
      <c r="P580" s="16">
        <v>70</v>
      </c>
      <c r="Q580" s="15">
        <v>10</v>
      </c>
      <c r="R580" s="16">
        <v>0.2</v>
      </c>
      <c r="S580" s="16">
        <v>1</v>
      </c>
      <c r="T580" s="16">
        <v>1</v>
      </c>
      <c r="U580" s="15">
        <v>11</v>
      </c>
      <c r="V580" s="15">
        <v>11</v>
      </c>
      <c r="W580" s="15">
        <v>16</v>
      </c>
      <c r="X580" s="15">
        <v>1</v>
      </c>
      <c r="Y580" s="15">
        <v>4</v>
      </c>
      <c r="Z580" s="16">
        <v>4</v>
      </c>
      <c r="AA580" s="16"/>
      <c r="AB580" s="16"/>
      <c r="AC580" s="16"/>
      <c r="AD580" s="16"/>
      <c r="AE580" s="15">
        <v>0</v>
      </c>
      <c r="AF580" s="16"/>
      <c r="AG580" s="16"/>
      <c r="AH580" s="16"/>
      <c r="AI580" s="16"/>
      <c r="AJ580" s="16"/>
      <c r="AK580" s="16"/>
      <c r="AL580" s="19">
        <v>90</v>
      </c>
      <c r="AM580" s="20">
        <v>1</v>
      </c>
      <c r="AN580" s="21">
        <v>1</v>
      </c>
    </row>
    <row r="581" spans="1:40" ht="15" customHeight="1">
      <c r="A581" t="str">
        <f t="shared" si="8"/>
        <v>SECRETARIA DE PLANEACION573</v>
      </c>
      <c r="B581" s="11" t="s">
        <v>1128</v>
      </c>
      <c r="C581" s="22" t="s">
        <v>1246</v>
      </c>
      <c r="D581" s="32" t="s">
        <v>1331</v>
      </c>
      <c r="E581" s="25" t="s">
        <v>1332</v>
      </c>
      <c r="F581" s="15">
        <v>573</v>
      </c>
      <c r="G581" s="16" t="s">
        <v>1333</v>
      </c>
      <c r="H581" s="16" t="s">
        <v>1334</v>
      </c>
      <c r="I581" s="16">
        <v>0</v>
      </c>
      <c r="J581" s="16">
        <v>1</v>
      </c>
      <c r="K581" s="16">
        <v>1</v>
      </c>
      <c r="L581" s="16">
        <v>0.25</v>
      </c>
      <c r="M581" s="16">
        <v>0.2</v>
      </c>
      <c r="N581" s="16">
        <v>0.2</v>
      </c>
      <c r="O581" s="16"/>
      <c r="P581" s="16">
        <v>0.25</v>
      </c>
      <c r="Q581" s="15">
        <v>0.5</v>
      </c>
      <c r="R581" s="16">
        <v>0.2</v>
      </c>
      <c r="S581" s="16">
        <v>0.151</v>
      </c>
      <c r="T581" s="16">
        <v>0.5</v>
      </c>
      <c r="U581" s="15">
        <v>0.66</v>
      </c>
      <c r="V581" s="15">
        <v>0.5</v>
      </c>
      <c r="W581" s="15">
        <v>1</v>
      </c>
      <c r="X581" s="15">
        <v>0</v>
      </c>
      <c r="Y581" s="15">
        <v>0</v>
      </c>
      <c r="Z581" s="16">
        <f>VLOOKUP(F581,'[4]EJECUTADO 30 ABRIL'!E580:L1332,8,TRUE)</f>
        <v>0</v>
      </c>
      <c r="AA581" s="16"/>
      <c r="AB581" s="16"/>
      <c r="AC581" s="16"/>
      <c r="AD581" s="16"/>
      <c r="AE581" s="15">
        <v>0</v>
      </c>
      <c r="AF581" s="16"/>
      <c r="AG581" s="16"/>
      <c r="AH581" s="16"/>
      <c r="AI581" s="16"/>
      <c r="AJ581" s="16"/>
      <c r="AK581" s="16"/>
      <c r="AL581" s="19">
        <v>1.25</v>
      </c>
      <c r="AM581" s="20" t="s">
        <v>89</v>
      </c>
      <c r="AN581" s="21">
        <v>1</v>
      </c>
    </row>
    <row r="582" spans="1:40" ht="15" customHeight="1">
      <c r="A582" t="str">
        <f t="shared" si="8"/>
        <v>SECRETARIA DE PLANEACION574</v>
      </c>
      <c r="B582" s="11" t="s">
        <v>1128</v>
      </c>
      <c r="C582" s="22" t="s">
        <v>1246</v>
      </c>
      <c r="D582" s="32" t="s">
        <v>1331</v>
      </c>
      <c r="E582" s="25" t="s">
        <v>1332</v>
      </c>
      <c r="F582" s="15">
        <v>574</v>
      </c>
      <c r="G582" s="16" t="s">
        <v>1335</v>
      </c>
      <c r="H582" s="16" t="s">
        <v>1336</v>
      </c>
      <c r="I582" s="16">
        <v>1</v>
      </c>
      <c r="J582" s="16">
        <v>8</v>
      </c>
      <c r="K582" s="16">
        <v>7</v>
      </c>
      <c r="L582" s="16">
        <v>2</v>
      </c>
      <c r="M582" s="16">
        <v>1</v>
      </c>
      <c r="N582" s="16">
        <v>1</v>
      </c>
      <c r="O582" s="16"/>
      <c r="P582" s="16">
        <v>2</v>
      </c>
      <c r="Q582" s="15">
        <v>5</v>
      </c>
      <c r="R582" s="16">
        <v>0</v>
      </c>
      <c r="S582" s="16">
        <v>0</v>
      </c>
      <c r="T582" s="16">
        <v>0</v>
      </c>
      <c r="U582" s="15">
        <v>3</v>
      </c>
      <c r="V582" s="15">
        <v>3</v>
      </c>
      <c r="W582" s="15">
        <v>7</v>
      </c>
      <c r="X582" s="15">
        <v>0</v>
      </c>
      <c r="Y582" s="15">
        <v>0</v>
      </c>
      <c r="Z582" s="16">
        <f>VLOOKUP(F582,'[4]EJECUTADO 30 ABRIL'!E581:L1333,8,TRUE)</f>
        <v>0</v>
      </c>
      <c r="AA582" s="16"/>
      <c r="AB582" s="16"/>
      <c r="AC582" s="16"/>
      <c r="AD582" s="16"/>
      <c r="AE582" s="15">
        <v>0</v>
      </c>
      <c r="AF582" s="16"/>
      <c r="AG582" s="16"/>
      <c r="AH582" s="16"/>
      <c r="AI582" s="16"/>
      <c r="AJ582" s="16"/>
      <c r="AK582" s="16"/>
      <c r="AL582" s="19">
        <v>9</v>
      </c>
      <c r="AM582" s="20" t="s">
        <v>89</v>
      </c>
      <c r="AN582" s="21">
        <v>1</v>
      </c>
    </row>
    <row r="583" spans="1:40" ht="15" customHeight="1">
      <c r="A583" t="str">
        <f t="shared" si="8"/>
        <v>SECRETARIA DE PLANEACION575</v>
      </c>
      <c r="B583" s="11" t="s">
        <v>1128</v>
      </c>
      <c r="C583" s="22" t="s">
        <v>1246</v>
      </c>
      <c r="D583" s="32" t="s">
        <v>1331</v>
      </c>
      <c r="E583" s="25" t="s">
        <v>1332</v>
      </c>
      <c r="F583" s="15">
        <v>575</v>
      </c>
      <c r="G583" s="16" t="s">
        <v>1337</v>
      </c>
      <c r="H583" s="16" t="s">
        <v>1338</v>
      </c>
      <c r="I583" s="16">
        <v>0</v>
      </c>
      <c r="J583" s="16">
        <v>12</v>
      </c>
      <c r="K583" s="16">
        <v>12</v>
      </c>
      <c r="L583" s="16">
        <v>3</v>
      </c>
      <c r="M583" s="16">
        <v>1.5</v>
      </c>
      <c r="N583" s="16">
        <v>2</v>
      </c>
      <c r="O583" s="16"/>
      <c r="P583" s="16">
        <v>3</v>
      </c>
      <c r="Q583" s="15">
        <v>3</v>
      </c>
      <c r="R583" s="16">
        <v>0</v>
      </c>
      <c r="S583" s="16">
        <v>0.8</v>
      </c>
      <c r="T583" s="16">
        <v>1</v>
      </c>
      <c r="U583" s="15">
        <v>1</v>
      </c>
      <c r="V583" s="15">
        <v>2</v>
      </c>
      <c r="W583" s="15">
        <v>2</v>
      </c>
      <c r="X583" s="15">
        <v>4</v>
      </c>
      <c r="Y583" s="15">
        <v>1</v>
      </c>
      <c r="Z583" s="16">
        <v>1</v>
      </c>
      <c r="AA583" s="16"/>
      <c r="AB583" s="16"/>
      <c r="AC583" s="16"/>
      <c r="AD583" s="16"/>
      <c r="AE583" s="15">
        <v>3</v>
      </c>
      <c r="AF583" s="16"/>
      <c r="AG583" s="16"/>
      <c r="AH583" s="16"/>
      <c r="AI583" s="16"/>
      <c r="AJ583" s="16"/>
      <c r="AK583" s="16"/>
      <c r="AL583" s="19">
        <v>6</v>
      </c>
      <c r="AM583" s="20">
        <v>0.25</v>
      </c>
      <c r="AN583" s="21">
        <v>0.5</v>
      </c>
    </row>
    <row r="584" spans="1:40" ht="15" customHeight="1">
      <c r="A584" t="str">
        <f t="shared" si="8"/>
        <v>SECRETARIA DE PLANEACION577</v>
      </c>
      <c r="B584" s="11" t="s">
        <v>1128</v>
      </c>
      <c r="C584" s="22" t="s">
        <v>1246</v>
      </c>
      <c r="D584" s="32" t="s">
        <v>1331</v>
      </c>
      <c r="E584" s="25" t="s">
        <v>1332</v>
      </c>
      <c r="F584" s="15">
        <v>577</v>
      </c>
      <c r="G584" s="16" t="s">
        <v>1339</v>
      </c>
      <c r="H584" s="16" t="s">
        <v>1340</v>
      </c>
      <c r="I584" s="16">
        <v>0.6</v>
      </c>
      <c r="J584" s="16">
        <v>0.75</v>
      </c>
      <c r="K584" s="16">
        <v>0.15</v>
      </c>
      <c r="L584" s="16">
        <v>0.02</v>
      </c>
      <c r="M584" s="16">
        <v>0</v>
      </c>
      <c r="N584" s="16">
        <v>0</v>
      </c>
      <c r="O584" s="16"/>
      <c r="P584" s="16">
        <v>0.02</v>
      </c>
      <c r="Q584" s="15">
        <v>0.02</v>
      </c>
      <c r="R584" s="16">
        <v>0.1</v>
      </c>
      <c r="S584" s="16">
        <v>0.4</v>
      </c>
      <c r="T584" s="16">
        <v>0.64</v>
      </c>
      <c r="U584" s="15">
        <v>0.64</v>
      </c>
      <c r="V584" s="15">
        <v>0.02</v>
      </c>
      <c r="W584" s="15">
        <v>0.02</v>
      </c>
      <c r="X584" s="15">
        <v>0.11</v>
      </c>
      <c r="Y584" s="15">
        <v>0</v>
      </c>
      <c r="Z584" s="16">
        <v>0.04</v>
      </c>
      <c r="AA584" s="16"/>
      <c r="AB584" s="16"/>
      <c r="AC584" s="16"/>
      <c r="AD584" s="16"/>
      <c r="AE584" s="15">
        <v>0</v>
      </c>
      <c r="AF584" s="16"/>
      <c r="AG584" s="16"/>
      <c r="AH584" s="16"/>
      <c r="AI584" s="16"/>
      <c r="AJ584" s="16"/>
      <c r="AK584" s="16"/>
      <c r="AL584" s="19">
        <v>0.08</v>
      </c>
      <c r="AM584" s="20">
        <v>0.36363636363636365</v>
      </c>
      <c r="AN584" s="21">
        <v>0.53333333333333333</v>
      </c>
    </row>
    <row r="585" spans="1:40" ht="15" customHeight="1">
      <c r="A585" t="str">
        <f t="shared" si="8"/>
        <v>SECRETARIA DEL INTERIOR578</v>
      </c>
      <c r="B585" s="11" t="s">
        <v>250</v>
      </c>
      <c r="C585" s="25" t="s">
        <v>1341</v>
      </c>
      <c r="D585" s="25" t="s">
        <v>1342</v>
      </c>
      <c r="E585" s="23" t="s">
        <v>1343</v>
      </c>
      <c r="F585" s="15">
        <v>578</v>
      </c>
      <c r="G585" s="16" t="s">
        <v>1344</v>
      </c>
      <c r="H585" s="16" t="s">
        <v>1345</v>
      </c>
      <c r="I585" s="16">
        <v>0</v>
      </c>
      <c r="J585" s="16">
        <v>1</v>
      </c>
      <c r="K585" s="16">
        <v>1</v>
      </c>
      <c r="L585" s="16">
        <v>0.25</v>
      </c>
      <c r="M585" s="16">
        <v>0</v>
      </c>
      <c r="N585" s="16">
        <v>0</v>
      </c>
      <c r="O585" s="16">
        <v>0</v>
      </c>
      <c r="P585" s="16">
        <v>0</v>
      </c>
      <c r="Q585" s="15">
        <v>0</v>
      </c>
      <c r="R585" s="16">
        <v>0</v>
      </c>
      <c r="S585" s="16">
        <v>0</v>
      </c>
      <c r="T585" s="16">
        <v>0</v>
      </c>
      <c r="U585" s="15">
        <v>0</v>
      </c>
      <c r="V585" s="15">
        <v>0</v>
      </c>
      <c r="W585" s="15">
        <v>0</v>
      </c>
      <c r="X585" s="15">
        <v>0.5</v>
      </c>
      <c r="Y585" s="15">
        <v>0</v>
      </c>
      <c r="Z585" s="16">
        <f>VLOOKUP(F585,'[4]EJECUTADO 30 ABRIL'!E584:L1336,8,TRUE)</f>
        <v>0</v>
      </c>
      <c r="AA585" s="16"/>
      <c r="AB585" s="16"/>
      <c r="AC585" s="16"/>
      <c r="AD585" s="16"/>
      <c r="AE585" s="16">
        <v>0.5</v>
      </c>
      <c r="AF585" s="16"/>
      <c r="AG585" s="16"/>
      <c r="AH585" s="16"/>
      <c r="AI585" s="16"/>
      <c r="AJ585" s="16"/>
      <c r="AK585" s="16"/>
      <c r="AL585" s="19">
        <v>0</v>
      </c>
      <c r="AM585" s="20">
        <v>0</v>
      </c>
      <c r="AN585" s="21">
        <v>0</v>
      </c>
    </row>
    <row r="586" spans="1:40" ht="15" customHeight="1">
      <c r="A586" t="str">
        <f t="shared" si="8"/>
        <v>SECRETARIA DEL INTERIOR579</v>
      </c>
      <c r="B586" s="11" t="s">
        <v>250</v>
      </c>
      <c r="C586" s="25" t="s">
        <v>1341</v>
      </c>
      <c r="D586" s="25" t="s">
        <v>1342</v>
      </c>
      <c r="E586" s="23" t="s">
        <v>1343</v>
      </c>
      <c r="F586" s="15">
        <v>579</v>
      </c>
      <c r="G586" s="16" t="s">
        <v>1346</v>
      </c>
      <c r="H586" s="16" t="s">
        <v>1347</v>
      </c>
      <c r="I586" s="16">
        <v>0</v>
      </c>
      <c r="J586" s="16">
        <v>12</v>
      </c>
      <c r="K586" s="16">
        <v>12</v>
      </c>
      <c r="L586" s="16">
        <v>3</v>
      </c>
      <c r="M586" s="16">
        <v>0</v>
      </c>
      <c r="N586" s="16">
        <v>0</v>
      </c>
      <c r="O586" s="16">
        <v>0</v>
      </c>
      <c r="P586" s="16">
        <v>7</v>
      </c>
      <c r="Q586" s="15">
        <v>0</v>
      </c>
      <c r="R586" s="16">
        <v>0</v>
      </c>
      <c r="S586" s="16">
        <v>0</v>
      </c>
      <c r="T586" s="16">
        <v>0</v>
      </c>
      <c r="U586" s="15">
        <v>0</v>
      </c>
      <c r="V586" s="15">
        <v>0</v>
      </c>
      <c r="W586" s="15">
        <v>0</v>
      </c>
      <c r="X586" s="15">
        <v>3</v>
      </c>
      <c r="Y586" s="15">
        <v>0</v>
      </c>
      <c r="Z586" s="16">
        <f>VLOOKUP(F586,'[4]EJECUTADO 30 ABRIL'!E585:L1337,8,TRUE)</f>
        <v>0</v>
      </c>
      <c r="AA586" s="16"/>
      <c r="AB586" s="16"/>
      <c r="AC586" s="16"/>
      <c r="AD586" s="16"/>
      <c r="AE586" s="16">
        <v>2</v>
      </c>
      <c r="AF586" s="16"/>
      <c r="AG586" s="16"/>
      <c r="AH586" s="16"/>
      <c r="AI586" s="16"/>
      <c r="AJ586" s="16"/>
      <c r="AK586" s="16"/>
      <c r="AL586" s="19">
        <v>7</v>
      </c>
      <c r="AM586" s="20">
        <v>0</v>
      </c>
      <c r="AN586" s="21">
        <v>0.58333333333333337</v>
      </c>
    </row>
    <row r="587" spans="1:40" ht="15" customHeight="1">
      <c r="A587" t="str">
        <f t="shared" si="8"/>
        <v>SECRETARIA DEL INTERIOR580</v>
      </c>
      <c r="B587" s="11" t="s">
        <v>250</v>
      </c>
      <c r="C587" s="25" t="s">
        <v>1341</v>
      </c>
      <c r="D587" s="25" t="s">
        <v>1342</v>
      </c>
      <c r="E587" s="23" t="s">
        <v>1343</v>
      </c>
      <c r="F587" s="15">
        <v>580</v>
      </c>
      <c r="G587" s="16" t="s">
        <v>1348</v>
      </c>
      <c r="H587" s="16" t="s">
        <v>1345</v>
      </c>
      <c r="I587" s="16">
        <v>0</v>
      </c>
      <c r="J587" s="16">
        <v>1</v>
      </c>
      <c r="K587" s="16">
        <v>1</v>
      </c>
      <c r="L587" s="16">
        <v>0.25</v>
      </c>
      <c r="M587" s="16">
        <v>0</v>
      </c>
      <c r="N587" s="16">
        <v>0</v>
      </c>
      <c r="O587" s="16">
        <v>0</v>
      </c>
      <c r="P587" s="16">
        <v>0.25</v>
      </c>
      <c r="Q587" s="15">
        <v>0.25</v>
      </c>
      <c r="R587" s="16">
        <v>0</v>
      </c>
      <c r="S587" s="16">
        <v>0.25</v>
      </c>
      <c r="T587" s="16">
        <v>0.25</v>
      </c>
      <c r="U587" s="15">
        <v>0.25</v>
      </c>
      <c r="V587" s="15">
        <v>0.25</v>
      </c>
      <c r="W587" s="15">
        <v>0.25</v>
      </c>
      <c r="X587" s="15">
        <v>0.25</v>
      </c>
      <c r="Y587" s="15">
        <v>0</v>
      </c>
      <c r="Z587" s="16">
        <f>VLOOKUP(F587,'[4]EJECUTADO 30 ABRIL'!E586:L1338,8,TRUE)</f>
        <v>0</v>
      </c>
      <c r="AA587" s="16"/>
      <c r="AB587" s="16"/>
      <c r="AC587" s="16"/>
      <c r="AD587" s="16"/>
      <c r="AE587" s="16">
        <v>0.25</v>
      </c>
      <c r="AF587" s="16"/>
      <c r="AG587" s="16"/>
      <c r="AH587" s="16"/>
      <c r="AI587" s="16"/>
      <c r="AJ587" s="16"/>
      <c r="AK587" s="16"/>
      <c r="AL587" s="19">
        <v>0.5</v>
      </c>
      <c r="AM587" s="20">
        <v>0</v>
      </c>
      <c r="AN587" s="21">
        <v>0.5</v>
      </c>
    </row>
    <row r="588" spans="1:40" ht="15" customHeight="1">
      <c r="A588" t="str">
        <f t="shared" ref="A588:A651" si="9">CONCATENATE(B588,F588)</f>
        <v>SECRETARIA DEL INTERIOR581</v>
      </c>
      <c r="B588" s="11" t="s">
        <v>250</v>
      </c>
      <c r="C588" s="25" t="s">
        <v>1341</v>
      </c>
      <c r="D588" s="25" t="s">
        <v>1342</v>
      </c>
      <c r="E588" s="23" t="s">
        <v>1343</v>
      </c>
      <c r="F588" s="15">
        <v>581</v>
      </c>
      <c r="G588" s="16" t="s">
        <v>1349</v>
      </c>
      <c r="H588" s="16" t="s">
        <v>1350</v>
      </c>
      <c r="I588" s="16">
        <v>0</v>
      </c>
      <c r="J588" s="16">
        <v>20</v>
      </c>
      <c r="K588" s="16">
        <v>20</v>
      </c>
      <c r="L588" s="16">
        <v>3</v>
      </c>
      <c r="M588" s="16">
        <v>0</v>
      </c>
      <c r="N588" s="16">
        <v>0</v>
      </c>
      <c r="O588" s="16">
        <v>0</v>
      </c>
      <c r="P588" s="16">
        <v>5</v>
      </c>
      <c r="Q588" s="15">
        <v>5</v>
      </c>
      <c r="R588" s="16">
        <v>1</v>
      </c>
      <c r="S588" s="16">
        <v>1</v>
      </c>
      <c r="T588" s="16">
        <v>2</v>
      </c>
      <c r="U588" s="15">
        <v>2</v>
      </c>
      <c r="V588" s="15">
        <v>5</v>
      </c>
      <c r="W588" s="15">
        <v>5</v>
      </c>
      <c r="X588" s="15">
        <v>5</v>
      </c>
      <c r="Y588" s="15">
        <v>1</v>
      </c>
      <c r="Z588" s="16">
        <v>1</v>
      </c>
      <c r="AA588" s="16"/>
      <c r="AB588" s="16"/>
      <c r="AC588" s="16"/>
      <c r="AD588" s="16"/>
      <c r="AE588" s="16">
        <v>5</v>
      </c>
      <c r="AF588" s="16"/>
      <c r="AG588" s="16"/>
      <c r="AH588" s="16"/>
      <c r="AI588" s="16"/>
      <c r="AJ588" s="16"/>
      <c r="AK588" s="16"/>
      <c r="AL588" s="19">
        <v>11</v>
      </c>
      <c r="AM588" s="20">
        <v>0.2</v>
      </c>
      <c r="AN588" s="21">
        <v>0.55000000000000004</v>
      </c>
    </row>
    <row r="589" spans="1:40" ht="15" customHeight="1">
      <c r="A589" t="str">
        <f t="shared" si="9"/>
        <v>SECRETARIA DEL INTERIOR582</v>
      </c>
      <c r="B589" s="11" t="s">
        <v>250</v>
      </c>
      <c r="C589" s="25" t="s">
        <v>1341</v>
      </c>
      <c r="D589" s="25" t="s">
        <v>1342</v>
      </c>
      <c r="E589" s="23" t="s">
        <v>1343</v>
      </c>
      <c r="F589" s="15">
        <v>582</v>
      </c>
      <c r="G589" s="16" t="s">
        <v>1351</v>
      </c>
      <c r="H589" s="16" t="s">
        <v>1352</v>
      </c>
      <c r="I589" s="16">
        <v>14</v>
      </c>
      <c r="J589" s="16">
        <v>24</v>
      </c>
      <c r="K589" s="16">
        <v>10</v>
      </c>
      <c r="L589" s="16">
        <v>3</v>
      </c>
      <c r="M589" s="16">
        <v>0</v>
      </c>
      <c r="N589" s="16">
        <v>0</v>
      </c>
      <c r="O589" s="16">
        <v>0</v>
      </c>
      <c r="P589" s="16">
        <v>3</v>
      </c>
      <c r="Q589" s="15">
        <v>7</v>
      </c>
      <c r="R589" s="16">
        <v>0</v>
      </c>
      <c r="S589" s="16">
        <v>0</v>
      </c>
      <c r="T589" s="16">
        <v>0</v>
      </c>
      <c r="U589" s="15">
        <v>0</v>
      </c>
      <c r="V589" s="15">
        <v>7</v>
      </c>
      <c r="W589" s="15">
        <v>7</v>
      </c>
      <c r="X589" s="15">
        <v>0</v>
      </c>
      <c r="Y589" s="15">
        <v>0</v>
      </c>
      <c r="Z589" s="16">
        <f>VLOOKUP(F589,'[4]EJECUTADO 30 ABRIL'!E588:L1340,8,TRUE)</f>
        <v>0</v>
      </c>
      <c r="AA589" s="16"/>
      <c r="AB589" s="16"/>
      <c r="AC589" s="16"/>
      <c r="AD589" s="16"/>
      <c r="AE589" s="16">
        <v>0</v>
      </c>
      <c r="AF589" s="16"/>
      <c r="AG589" s="16"/>
      <c r="AH589" s="16"/>
      <c r="AI589" s="16"/>
      <c r="AJ589" s="16"/>
      <c r="AK589" s="16"/>
      <c r="AL589" s="19">
        <v>10</v>
      </c>
      <c r="AM589" s="20" t="s">
        <v>89</v>
      </c>
      <c r="AN589" s="21">
        <v>1</v>
      </c>
    </row>
    <row r="590" spans="1:40" ht="15" customHeight="1">
      <c r="A590" t="str">
        <f t="shared" si="9"/>
        <v>SECRETARIA DEL INTERIOR583</v>
      </c>
      <c r="B590" s="11" t="s">
        <v>250</v>
      </c>
      <c r="C590" s="25" t="s">
        <v>1341</v>
      </c>
      <c r="D590" s="25" t="s">
        <v>1342</v>
      </c>
      <c r="E590" s="23" t="s">
        <v>1343</v>
      </c>
      <c r="F590" s="15">
        <v>583</v>
      </c>
      <c r="G590" s="16" t="s">
        <v>1353</v>
      </c>
      <c r="H590" s="16" t="s">
        <v>1354</v>
      </c>
      <c r="I590" s="16">
        <v>0</v>
      </c>
      <c r="J590" s="16">
        <v>1</v>
      </c>
      <c r="K590" s="16">
        <v>1</v>
      </c>
      <c r="L590" s="16">
        <v>1</v>
      </c>
      <c r="M590" s="16">
        <v>0</v>
      </c>
      <c r="N590" s="16">
        <v>0</v>
      </c>
      <c r="O590" s="16">
        <v>0</v>
      </c>
      <c r="P590" s="16">
        <v>0.25</v>
      </c>
      <c r="Q590" s="15">
        <v>0.25</v>
      </c>
      <c r="R590" s="16">
        <v>0.25</v>
      </c>
      <c r="S590" s="16">
        <v>0.25</v>
      </c>
      <c r="T590" s="16">
        <v>0.25</v>
      </c>
      <c r="U590" s="15">
        <v>0.25</v>
      </c>
      <c r="V590" s="15">
        <v>0.25</v>
      </c>
      <c r="W590" s="15">
        <v>0.25</v>
      </c>
      <c r="X590" s="15">
        <v>0.25</v>
      </c>
      <c r="Y590" s="15">
        <v>0</v>
      </c>
      <c r="Z590" s="16">
        <f>VLOOKUP(F590,'[4]EJECUTADO 30 ABRIL'!E589:L1341,8,TRUE)</f>
        <v>0.25</v>
      </c>
      <c r="AA590" s="16"/>
      <c r="AB590" s="16"/>
      <c r="AC590" s="16"/>
      <c r="AD590" s="16"/>
      <c r="AE590" s="16">
        <v>0.25</v>
      </c>
      <c r="AF590" s="16"/>
      <c r="AG590" s="16"/>
      <c r="AH590" s="16"/>
      <c r="AI590" s="16"/>
      <c r="AJ590" s="16"/>
      <c r="AK590" s="16"/>
      <c r="AL590" s="19">
        <v>0.75</v>
      </c>
      <c r="AM590" s="20">
        <v>1</v>
      </c>
      <c r="AN590" s="21">
        <v>0.75</v>
      </c>
    </row>
    <row r="591" spans="1:40" ht="15" customHeight="1">
      <c r="A591" t="str">
        <f t="shared" si="9"/>
        <v>SECRETARIA DEL INTERIOR584</v>
      </c>
      <c r="B591" s="11" t="s">
        <v>250</v>
      </c>
      <c r="C591" s="25" t="s">
        <v>1341</v>
      </c>
      <c r="D591" s="25" t="s">
        <v>1342</v>
      </c>
      <c r="E591" s="23" t="s">
        <v>1343</v>
      </c>
      <c r="F591" s="15">
        <v>584</v>
      </c>
      <c r="G591" s="16" t="s">
        <v>1355</v>
      </c>
      <c r="H591" s="16" t="s">
        <v>1356</v>
      </c>
      <c r="I591" s="16">
        <v>0</v>
      </c>
      <c r="J591" s="16">
        <v>1</v>
      </c>
      <c r="K591" s="16">
        <v>1</v>
      </c>
      <c r="L591" s="16">
        <v>0</v>
      </c>
      <c r="M591" s="16">
        <v>0</v>
      </c>
      <c r="N591" s="16">
        <v>0</v>
      </c>
      <c r="O591" s="16">
        <v>0</v>
      </c>
      <c r="P591" s="16">
        <v>0</v>
      </c>
      <c r="Q591" s="15">
        <v>0.5</v>
      </c>
      <c r="R591" s="16">
        <v>0</v>
      </c>
      <c r="S591" s="16">
        <v>0</v>
      </c>
      <c r="T591" s="16">
        <v>0</v>
      </c>
      <c r="U591" s="15">
        <v>0.5</v>
      </c>
      <c r="V591" s="15">
        <v>0.5</v>
      </c>
      <c r="W591" s="15">
        <v>0.5</v>
      </c>
      <c r="X591" s="15">
        <v>0.5</v>
      </c>
      <c r="Y591" s="15">
        <v>0</v>
      </c>
      <c r="Z591" s="16">
        <f>VLOOKUP(F591,'[4]EJECUTADO 30 ABRIL'!E590:L1342,8,TRUE)</f>
        <v>0</v>
      </c>
      <c r="AA591" s="16"/>
      <c r="AB591" s="16"/>
      <c r="AC591" s="16"/>
      <c r="AD591" s="16"/>
      <c r="AE591" s="16">
        <v>0</v>
      </c>
      <c r="AF591" s="16"/>
      <c r="AG591" s="16"/>
      <c r="AH591" s="16"/>
      <c r="AI591" s="16"/>
      <c r="AJ591" s="16"/>
      <c r="AK591" s="16"/>
      <c r="AL591" s="19">
        <v>0.5</v>
      </c>
      <c r="AM591" s="20">
        <v>0</v>
      </c>
      <c r="AN591" s="21">
        <v>0.5</v>
      </c>
    </row>
    <row r="592" spans="1:40" ht="15" customHeight="1">
      <c r="A592" t="str">
        <f t="shared" si="9"/>
        <v>SECRETARIA DEL INTERIOR585</v>
      </c>
      <c r="B592" s="11" t="s">
        <v>250</v>
      </c>
      <c r="C592" s="25" t="s">
        <v>1341</v>
      </c>
      <c r="D592" s="25" t="s">
        <v>1342</v>
      </c>
      <c r="E592" s="23" t="s">
        <v>1343</v>
      </c>
      <c r="F592" s="15">
        <v>585</v>
      </c>
      <c r="G592" s="16" t="s">
        <v>1357</v>
      </c>
      <c r="H592" s="16" t="s">
        <v>1358</v>
      </c>
      <c r="I592" s="16">
        <v>3</v>
      </c>
      <c r="J592" s="16">
        <v>7</v>
      </c>
      <c r="K592" s="16">
        <v>4</v>
      </c>
      <c r="L592" s="16">
        <v>1</v>
      </c>
      <c r="M592" s="16">
        <v>0</v>
      </c>
      <c r="N592" s="16">
        <v>0</v>
      </c>
      <c r="O592" s="16">
        <v>0</v>
      </c>
      <c r="P592" s="16">
        <v>0</v>
      </c>
      <c r="Q592" s="15">
        <v>2</v>
      </c>
      <c r="R592" s="16">
        <v>1</v>
      </c>
      <c r="S592" s="16">
        <v>1</v>
      </c>
      <c r="T592" s="16">
        <v>1</v>
      </c>
      <c r="U592" s="15">
        <v>1</v>
      </c>
      <c r="V592" s="15">
        <v>2</v>
      </c>
      <c r="W592" s="15">
        <v>3</v>
      </c>
      <c r="X592" s="15">
        <v>1</v>
      </c>
      <c r="Y592" s="15">
        <v>0</v>
      </c>
      <c r="Z592" s="16">
        <f>VLOOKUP(F592,'[4]EJECUTADO 30 ABRIL'!E591:L1343,8,TRUE)</f>
        <v>0</v>
      </c>
      <c r="AA592" s="16"/>
      <c r="AB592" s="16"/>
      <c r="AC592" s="16"/>
      <c r="AD592" s="16"/>
      <c r="AE592" s="16">
        <v>1</v>
      </c>
      <c r="AF592" s="16"/>
      <c r="AG592" s="16"/>
      <c r="AH592" s="16"/>
      <c r="AI592" s="16"/>
      <c r="AJ592" s="16"/>
      <c r="AK592" s="16"/>
      <c r="AL592" s="19">
        <v>3</v>
      </c>
      <c r="AM592" s="20">
        <v>0</v>
      </c>
      <c r="AN592" s="21">
        <v>0.75</v>
      </c>
    </row>
    <row r="593" spans="1:40" ht="15" customHeight="1">
      <c r="A593" t="str">
        <f t="shared" si="9"/>
        <v>SECRETARIA DEL INTERIOR586</v>
      </c>
      <c r="B593" s="11" t="s">
        <v>250</v>
      </c>
      <c r="C593" s="25" t="s">
        <v>1341</v>
      </c>
      <c r="D593" s="32" t="s">
        <v>1359</v>
      </c>
      <c r="E593" s="25" t="s">
        <v>1360</v>
      </c>
      <c r="F593" s="15">
        <v>586</v>
      </c>
      <c r="G593" s="16" t="s">
        <v>1361</v>
      </c>
      <c r="H593" s="16" t="s">
        <v>1362</v>
      </c>
      <c r="I593" s="16">
        <v>0</v>
      </c>
      <c r="J593" s="16">
        <v>50</v>
      </c>
      <c r="K593" s="16">
        <v>50</v>
      </c>
      <c r="L593" s="16">
        <v>5</v>
      </c>
      <c r="M593" s="16">
        <v>0</v>
      </c>
      <c r="N593" s="16">
        <v>0</v>
      </c>
      <c r="O593" s="16">
        <v>0</v>
      </c>
      <c r="P593" s="16">
        <v>25</v>
      </c>
      <c r="Q593" s="15">
        <v>16</v>
      </c>
      <c r="R593" s="16">
        <v>0</v>
      </c>
      <c r="S593" s="16">
        <v>1</v>
      </c>
      <c r="T593" s="16">
        <v>1</v>
      </c>
      <c r="U593" s="15">
        <v>1</v>
      </c>
      <c r="V593" s="15">
        <v>16</v>
      </c>
      <c r="W593" s="15">
        <v>17</v>
      </c>
      <c r="X593" s="15">
        <v>4</v>
      </c>
      <c r="Y593" s="15">
        <v>1</v>
      </c>
      <c r="Z593" s="16">
        <v>1</v>
      </c>
      <c r="AA593" s="16"/>
      <c r="AB593" s="16"/>
      <c r="AC593" s="16"/>
      <c r="AD593" s="16"/>
      <c r="AE593" s="16">
        <v>5</v>
      </c>
      <c r="AF593" s="16"/>
      <c r="AG593" s="16"/>
      <c r="AH593" s="16"/>
      <c r="AI593" s="16"/>
      <c r="AJ593" s="16"/>
      <c r="AK593" s="16"/>
      <c r="AL593" s="19">
        <v>43</v>
      </c>
      <c r="AM593" s="20">
        <v>0.25</v>
      </c>
      <c r="AN593" s="21">
        <v>0.86</v>
      </c>
    </row>
    <row r="594" spans="1:40" ht="15" customHeight="1">
      <c r="A594" t="str">
        <f t="shared" si="9"/>
        <v>SECRETARIA DEL INTERIOR587</v>
      </c>
      <c r="B594" s="11" t="s">
        <v>250</v>
      </c>
      <c r="C594" s="25" t="s">
        <v>1341</v>
      </c>
      <c r="D594" s="32" t="s">
        <v>1359</v>
      </c>
      <c r="E594" s="25" t="s">
        <v>1360</v>
      </c>
      <c r="F594" s="15">
        <v>587</v>
      </c>
      <c r="G594" s="16" t="s">
        <v>1363</v>
      </c>
      <c r="H594" s="16" t="s">
        <v>1364</v>
      </c>
      <c r="I594" s="16">
        <v>0</v>
      </c>
      <c r="J594" s="16">
        <v>1</v>
      </c>
      <c r="K594" s="16">
        <v>1</v>
      </c>
      <c r="L594" s="16">
        <v>0.12</v>
      </c>
      <c r="M594" s="16">
        <v>0</v>
      </c>
      <c r="N594" s="16">
        <v>0</v>
      </c>
      <c r="O594" s="16">
        <v>0</v>
      </c>
      <c r="P594" s="16">
        <v>0</v>
      </c>
      <c r="Q594" s="15">
        <v>1</v>
      </c>
      <c r="R594" s="16">
        <v>0</v>
      </c>
      <c r="S594" s="16">
        <v>0</v>
      </c>
      <c r="T594" s="16">
        <v>0</v>
      </c>
      <c r="U594" s="15">
        <v>0</v>
      </c>
      <c r="V594" s="15">
        <v>1</v>
      </c>
      <c r="W594" s="15">
        <v>1</v>
      </c>
      <c r="X594" s="15">
        <v>0</v>
      </c>
      <c r="Y594" s="15">
        <v>0</v>
      </c>
      <c r="Z594" s="16">
        <f>VLOOKUP(F594,'[4]EJECUTADO 30 ABRIL'!E593:L1345,8,TRUE)</f>
        <v>0</v>
      </c>
      <c r="AA594" s="16"/>
      <c r="AB594" s="16"/>
      <c r="AC594" s="16"/>
      <c r="AD594" s="16"/>
      <c r="AE594" s="16">
        <v>0</v>
      </c>
      <c r="AF594" s="16"/>
      <c r="AG594" s="16"/>
      <c r="AH594" s="16"/>
      <c r="AI594" s="16"/>
      <c r="AJ594" s="16"/>
      <c r="AK594" s="16"/>
      <c r="AL594" s="19">
        <v>1</v>
      </c>
      <c r="AM594" s="20" t="s">
        <v>89</v>
      </c>
      <c r="AN594" s="21">
        <v>1</v>
      </c>
    </row>
    <row r="595" spans="1:40" ht="15" customHeight="1">
      <c r="A595" t="str">
        <f t="shared" si="9"/>
        <v>SECRETARIA DEL INTERIOR588</v>
      </c>
      <c r="B595" s="11" t="s">
        <v>250</v>
      </c>
      <c r="C595" s="25" t="s">
        <v>1341</v>
      </c>
      <c r="D595" s="32" t="s">
        <v>1359</v>
      </c>
      <c r="E595" s="25" t="s">
        <v>1360</v>
      </c>
      <c r="F595" s="15">
        <v>588</v>
      </c>
      <c r="G595" s="16" t="s">
        <v>1365</v>
      </c>
      <c r="H595" s="16" t="s">
        <v>1366</v>
      </c>
      <c r="I595" s="16">
        <v>30</v>
      </c>
      <c r="J595" s="16">
        <v>34</v>
      </c>
      <c r="K595" s="16">
        <v>4</v>
      </c>
      <c r="L595" s="16">
        <v>1</v>
      </c>
      <c r="M595" s="16">
        <v>0</v>
      </c>
      <c r="N595" s="16">
        <v>0</v>
      </c>
      <c r="O595" s="16">
        <v>0</v>
      </c>
      <c r="P595" s="16">
        <v>1</v>
      </c>
      <c r="Q595" s="15">
        <v>1</v>
      </c>
      <c r="R595" s="16">
        <v>0</v>
      </c>
      <c r="S595" s="16">
        <v>0</v>
      </c>
      <c r="T595" s="16">
        <v>0</v>
      </c>
      <c r="U595" s="15">
        <v>0</v>
      </c>
      <c r="V595" s="15">
        <v>1</v>
      </c>
      <c r="W595" s="15">
        <v>1</v>
      </c>
      <c r="X595" s="15">
        <v>1</v>
      </c>
      <c r="Y595" s="15">
        <v>0</v>
      </c>
      <c r="Z595" s="16">
        <f>VLOOKUP(F595,'[4]EJECUTADO 30 ABRIL'!E594:L1346,8,TRUE)</f>
        <v>0</v>
      </c>
      <c r="AA595" s="16"/>
      <c r="AB595" s="16"/>
      <c r="AC595" s="16"/>
      <c r="AD595" s="16"/>
      <c r="AE595" s="16">
        <v>1</v>
      </c>
      <c r="AF595" s="16"/>
      <c r="AG595" s="16"/>
      <c r="AH595" s="16"/>
      <c r="AI595" s="16"/>
      <c r="AJ595" s="16"/>
      <c r="AK595" s="16"/>
      <c r="AL595" s="19">
        <v>2</v>
      </c>
      <c r="AM595" s="20">
        <v>0</v>
      </c>
      <c r="AN595" s="21">
        <v>0.5</v>
      </c>
    </row>
    <row r="596" spans="1:40" ht="15" customHeight="1">
      <c r="A596" t="str">
        <f t="shared" si="9"/>
        <v>SECRETARIA DEL INTERIOR589</v>
      </c>
      <c r="B596" s="11" t="s">
        <v>250</v>
      </c>
      <c r="C596" s="25" t="s">
        <v>1341</v>
      </c>
      <c r="D596" s="32" t="s">
        <v>1359</v>
      </c>
      <c r="E596" s="25" t="s">
        <v>1360</v>
      </c>
      <c r="F596" s="15">
        <v>589</v>
      </c>
      <c r="G596" s="16" t="s">
        <v>1367</v>
      </c>
      <c r="H596" s="16" t="s">
        <v>1368</v>
      </c>
      <c r="I596" s="16">
        <v>140</v>
      </c>
      <c r="J596" s="16">
        <v>640</v>
      </c>
      <c r="K596" s="16">
        <v>500</v>
      </c>
      <c r="L596" s="16">
        <v>125</v>
      </c>
      <c r="M596" s="16">
        <v>0</v>
      </c>
      <c r="N596" s="16">
        <v>0</v>
      </c>
      <c r="O596" s="16">
        <v>0</v>
      </c>
      <c r="P596" s="16">
        <v>0</v>
      </c>
      <c r="Q596" s="15">
        <v>220</v>
      </c>
      <c r="R596" s="16">
        <v>0</v>
      </c>
      <c r="S596" s="16">
        <v>0</v>
      </c>
      <c r="T596" s="16">
        <v>0</v>
      </c>
      <c r="U596" s="15">
        <v>0</v>
      </c>
      <c r="V596" s="15">
        <v>0</v>
      </c>
      <c r="W596" s="15">
        <v>220</v>
      </c>
      <c r="X596" s="15">
        <v>140</v>
      </c>
      <c r="Y596" s="15">
        <v>0</v>
      </c>
      <c r="Z596" s="16">
        <f>VLOOKUP(F596,'[4]EJECUTADO 30 ABRIL'!E595:L1347,8,TRUE)</f>
        <v>0</v>
      </c>
      <c r="AA596" s="16"/>
      <c r="AB596" s="16"/>
      <c r="AC596" s="16"/>
      <c r="AD596" s="16"/>
      <c r="AE596" s="16">
        <v>140</v>
      </c>
      <c r="AF596" s="16"/>
      <c r="AG596" s="16"/>
      <c r="AH596" s="16"/>
      <c r="AI596" s="16"/>
      <c r="AJ596" s="16"/>
      <c r="AK596" s="16"/>
      <c r="AL596" s="19">
        <v>220</v>
      </c>
      <c r="AM596" s="20">
        <v>0</v>
      </c>
      <c r="AN596" s="21">
        <v>0.44</v>
      </c>
    </row>
    <row r="597" spans="1:40" ht="15" customHeight="1">
      <c r="A597" t="str">
        <f t="shared" si="9"/>
        <v>SECRETARIA DEL INTERIOR590</v>
      </c>
      <c r="B597" s="11" t="s">
        <v>250</v>
      </c>
      <c r="C597" s="25" t="s">
        <v>1341</v>
      </c>
      <c r="D597" s="32" t="s">
        <v>1359</v>
      </c>
      <c r="E597" s="25" t="s">
        <v>1360</v>
      </c>
      <c r="F597" s="15">
        <v>590</v>
      </c>
      <c r="G597" s="16" t="s">
        <v>1369</v>
      </c>
      <c r="H597" s="16" t="s">
        <v>1370</v>
      </c>
      <c r="I597" s="16">
        <v>38</v>
      </c>
      <c r="J597" s="16">
        <v>88</v>
      </c>
      <c r="K597" s="16">
        <v>50</v>
      </c>
      <c r="L597" s="16">
        <v>12</v>
      </c>
      <c r="M597" s="16">
        <v>0</v>
      </c>
      <c r="N597" s="16">
        <v>0</v>
      </c>
      <c r="O597" s="16">
        <v>0</v>
      </c>
      <c r="P597" s="16">
        <v>12</v>
      </c>
      <c r="Q597" s="15">
        <v>25</v>
      </c>
      <c r="R597" s="16">
        <v>0</v>
      </c>
      <c r="S597" s="16">
        <v>25</v>
      </c>
      <c r="T597" s="16">
        <v>25</v>
      </c>
      <c r="U597" s="15">
        <v>25</v>
      </c>
      <c r="V597" s="15">
        <v>25</v>
      </c>
      <c r="W597" s="15">
        <v>25</v>
      </c>
      <c r="X597" s="15">
        <v>13</v>
      </c>
      <c r="Y597" s="15">
        <v>0</v>
      </c>
      <c r="Z597" s="16">
        <f>VLOOKUP(F597,'[4]EJECUTADO 30 ABRIL'!E596:L1348,8,TRUE)</f>
        <v>0</v>
      </c>
      <c r="AA597" s="16"/>
      <c r="AB597" s="16"/>
      <c r="AC597" s="16"/>
      <c r="AD597" s="16"/>
      <c r="AE597" s="16">
        <v>0</v>
      </c>
      <c r="AF597" s="16"/>
      <c r="AG597" s="16"/>
      <c r="AH597" s="16"/>
      <c r="AI597" s="16"/>
      <c r="AJ597" s="16"/>
      <c r="AK597" s="16"/>
      <c r="AL597" s="19">
        <v>37</v>
      </c>
      <c r="AM597" s="20">
        <v>0</v>
      </c>
      <c r="AN597" s="21">
        <v>0.74</v>
      </c>
    </row>
    <row r="598" spans="1:40" ht="15" customHeight="1">
      <c r="A598" t="str">
        <f t="shared" si="9"/>
        <v>SECRETARIA DEL INTERIOR591</v>
      </c>
      <c r="B598" s="11" t="s">
        <v>250</v>
      </c>
      <c r="C598" s="25" t="s">
        <v>1341</v>
      </c>
      <c r="D598" s="32" t="s">
        <v>1359</v>
      </c>
      <c r="E598" s="25" t="s">
        <v>1360</v>
      </c>
      <c r="F598" s="15">
        <v>591</v>
      </c>
      <c r="G598" s="16" t="s">
        <v>1371</v>
      </c>
      <c r="H598" s="16" t="s">
        <v>1372</v>
      </c>
      <c r="I598" s="16">
        <v>50</v>
      </c>
      <c r="J598" s="16">
        <v>230</v>
      </c>
      <c r="K598" s="16">
        <v>180</v>
      </c>
      <c r="L598" s="16">
        <v>30</v>
      </c>
      <c r="M598" s="16">
        <v>0</v>
      </c>
      <c r="N598" s="16">
        <v>0</v>
      </c>
      <c r="O598" s="16">
        <v>0</v>
      </c>
      <c r="P598" s="16">
        <v>0</v>
      </c>
      <c r="Q598" s="15">
        <v>0</v>
      </c>
      <c r="R598" s="16">
        <v>0</v>
      </c>
      <c r="S598" s="16">
        <v>0</v>
      </c>
      <c r="T598" s="16">
        <v>0</v>
      </c>
      <c r="U598" s="15">
        <v>0</v>
      </c>
      <c r="V598" s="15">
        <v>0</v>
      </c>
      <c r="W598" s="15">
        <v>0</v>
      </c>
      <c r="X598" s="15">
        <v>90</v>
      </c>
      <c r="Y598" s="15">
        <v>0</v>
      </c>
      <c r="Z598" s="16">
        <f>VLOOKUP(F598,'[4]EJECUTADO 30 ABRIL'!E597:L1349,8,TRUE)</f>
        <v>0</v>
      </c>
      <c r="AA598" s="16"/>
      <c r="AB598" s="16"/>
      <c r="AC598" s="16"/>
      <c r="AD598" s="16"/>
      <c r="AE598" s="16">
        <v>90</v>
      </c>
      <c r="AF598" s="16"/>
      <c r="AG598" s="16"/>
      <c r="AH598" s="16"/>
      <c r="AI598" s="16"/>
      <c r="AJ598" s="16"/>
      <c r="AK598" s="16"/>
      <c r="AL598" s="19">
        <v>0</v>
      </c>
      <c r="AM598" s="20">
        <v>0</v>
      </c>
      <c r="AN598" s="21">
        <v>0</v>
      </c>
    </row>
    <row r="599" spans="1:40" ht="15" customHeight="1">
      <c r="A599" t="str">
        <f t="shared" si="9"/>
        <v>SECRETARIA DEL INTERIOR592</v>
      </c>
      <c r="B599" s="11" t="s">
        <v>250</v>
      </c>
      <c r="C599" s="25" t="s">
        <v>1341</v>
      </c>
      <c r="D599" s="32" t="s">
        <v>1359</v>
      </c>
      <c r="E599" s="25" t="s">
        <v>1360</v>
      </c>
      <c r="F599" s="15">
        <v>592</v>
      </c>
      <c r="G599" s="16" t="s">
        <v>1373</v>
      </c>
      <c r="H599" s="16" t="s">
        <v>207</v>
      </c>
      <c r="I599" s="16">
        <v>0</v>
      </c>
      <c r="J599" s="16">
        <v>1</v>
      </c>
      <c r="K599" s="16">
        <v>1</v>
      </c>
      <c r="L599" s="16">
        <v>0.25</v>
      </c>
      <c r="M599" s="16">
        <v>0</v>
      </c>
      <c r="N599" s="16">
        <v>0</v>
      </c>
      <c r="O599" s="16">
        <v>0</v>
      </c>
      <c r="P599" s="16">
        <v>0</v>
      </c>
      <c r="Q599" s="15">
        <v>0</v>
      </c>
      <c r="R599" s="16">
        <v>0</v>
      </c>
      <c r="S599" s="16">
        <v>0</v>
      </c>
      <c r="T599" s="16">
        <v>0</v>
      </c>
      <c r="U599" s="15">
        <v>0</v>
      </c>
      <c r="V599" s="15">
        <v>1</v>
      </c>
      <c r="W599" s="15">
        <v>1</v>
      </c>
      <c r="X599" s="15">
        <v>0.25</v>
      </c>
      <c r="Y599" s="15">
        <v>0</v>
      </c>
      <c r="Z599" s="16">
        <f>VLOOKUP(F599,'[4]EJECUTADO 30 ABRIL'!E598:L1350,8,TRUE)</f>
        <v>0</v>
      </c>
      <c r="AA599" s="16"/>
      <c r="AB599" s="16"/>
      <c r="AC599" s="16"/>
      <c r="AD599" s="16"/>
      <c r="AE599" s="16">
        <v>0.25</v>
      </c>
      <c r="AF599" s="16"/>
      <c r="AG599" s="16"/>
      <c r="AH599" s="16"/>
      <c r="AI599" s="16"/>
      <c r="AJ599" s="16"/>
      <c r="AK599" s="16"/>
      <c r="AL599" s="19">
        <v>1</v>
      </c>
      <c r="AM599" s="20">
        <v>0</v>
      </c>
      <c r="AN599" s="21">
        <v>1</v>
      </c>
    </row>
    <row r="600" spans="1:40" ht="15" customHeight="1">
      <c r="A600" t="str">
        <f t="shared" si="9"/>
        <v>SECRETARIA DEL INTERIOR593</v>
      </c>
      <c r="B600" s="11" t="s">
        <v>250</v>
      </c>
      <c r="C600" s="25" t="s">
        <v>1341</v>
      </c>
      <c r="D600" s="32" t="s">
        <v>1359</v>
      </c>
      <c r="E600" s="25" t="s">
        <v>1360</v>
      </c>
      <c r="F600" s="15">
        <v>593</v>
      </c>
      <c r="G600" s="16" t="s">
        <v>1374</v>
      </c>
      <c r="H600" s="16" t="s">
        <v>1375</v>
      </c>
      <c r="I600" s="16">
        <v>0</v>
      </c>
      <c r="J600" s="16">
        <v>80</v>
      </c>
      <c r="K600" s="16">
        <v>80</v>
      </c>
      <c r="L600" s="16">
        <v>10</v>
      </c>
      <c r="M600" s="16">
        <v>0</v>
      </c>
      <c r="N600" s="16">
        <v>0</v>
      </c>
      <c r="O600" s="16">
        <v>0</v>
      </c>
      <c r="P600" s="16">
        <v>0</v>
      </c>
      <c r="Q600" s="15">
        <v>20</v>
      </c>
      <c r="R600" s="16">
        <v>0</v>
      </c>
      <c r="S600" s="16">
        <v>0</v>
      </c>
      <c r="T600" s="16">
        <v>0</v>
      </c>
      <c r="U600" s="15">
        <v>0</v>
      </c>
      <c r="V600" s="15">
        <v>0</v>
      </c>
      <c r="W600" s="15">
        <v>0</v>
      </c>
      <c r="X600" s="15">
        <v>30</v>
      </c>
      <c r="Y600" s="15">
        <v>0</v>
      </c>
      <c r="Z600" s="16">
        <f>VLOOKUP(F600,'[4]EJECUTADO 30 ABRIL'!E599:L1351,8,TRUE)</f>
        <v>0</v>
      </c>
      <c r="AA600" s="16"/>
      <c r="AB600" s="16"/>
      <c r="AC600" s="16"/>
      <c r="AD600" s="16"/>
      <c r="AE600" s="16">
        <v>30</v>
      </c>
      <c r="AF600" s="16"/>
      <c r="AG600" s="16"/>
      <c r="AH600" s="16"/>
      <c r="AI600" s="16"/>
      <c r="AJ600" s="16"/>
      <c r="AK600" s="16"/>
      <c r="AL600" s="19">
        <v>0</v>
      </c>
      <c r="AM600" s="20">
        <v>0</v>
      </c>
      <c r="AN600" s="21">
        <v>0</v>
      </c>
    </row>
    <row r="601" spans="1:40" ht="15" customHeight="1">
      <c r="A601" t="str">
        <f t="shared" si="9"/>
        <v>SECRETARIA DEL INTERIOR594</v>
      </c>
      <c r="B601" s="11" t="s">
        <v>250</v>
      </c>
      <c r="C601" s="25" t="s">
        <v>1341</v>
      </c>
      <c r="D601" s="32" t="s">
        <v>1359</v>
      </c>
      <c r="E601" s="25" t="s">
        <v>1360</v>
      </c>
      <c r="F601" s="15">
        <v>594</v>
      </c>
      <c r="G601" s="16" t="s">
        <v>1376</v>
      </c>
      <c r="H601" s="16" t="s">
        <v>1377</v>
      </c>
      <c r="I601" s="16">
        <v>0</v>
      </c>
      <c r="J601" s="16">
        <v>1</v>
      </c>
      <c r="K601" s="16">
        <v>1</v>
      </c>
      <c r="L601" s="16">
        <v>0.25</v>
      </c>
      <c r="M601" s="16">
        <v>0</v>
      </c>
      <c r="N601" s="16">
        <v>0</v>
      </c>
      <c r="O601" s="16">
        <v>0</v>
      </c>
      <c r="P601" s="16">
        <v>0</v>
      </c>
      <c r="Q601" s="15">
        <v>0.7</v>
      </c>
      <c r="R601" s="16">
        <v>0</v>
      </c>
      <c r="S601" s="16">
        <v>0</v>
      </c>
      <c r="T601" s="16">
        <v>0</v>
      </c>
      <c r="U601" s="15">
        <v>0</v>
      </c>
      <c r="V601" s="15">
        <v>0.7</v>
      </c>
      <c r="W601" s="15">
        <v>0.7</v>
      </c>
      <c r="X601" s="15">
        <v>0.15</v>
      </c>
      <c r="Y601" s="15">
        <v>0</v>
      </c>
      <c r="Z601" s="16">
        <f>VLOOKUP(F601,'[4]EJECUTADO 30 ABRIL'!E600:L1352,8,TRUE)</f>
        <v>0</v>
      </c>
      <c r="AA601" s="16"/>
      <c r="AB601" s="16"/>
      <c r="AC601" s="16"/>
      <c r="AD601" s="16"/>
      <c r="AE601" s="16">
        <v>0.15</v>
      </c>
      <c r="AF601" s="16"/>
      <c r="AG601" s="16"/>
      <c r="AH601" s="16"/>
      <c r="AI601" s="16"/>
      <c r="AJ601" s="16"/>
      <c r="AK601" s="16"/>
      <c r="AL601" s="19">
        <v>0.7</v>
      </c>
      <c r="AM601" s="20">
        <v>0</v>
      </c>
      <c r="AN601" s="21">
        <v>0.7</v>
      </c>
    </row>
    <row r="602" spans="1:40" ht="15" customHeight="1">
      <c r="A602" t="str">
        <f t="shared" si="9"/>
        <v>SECRETARIA DEL INTERIOR595</v>
      </c>
      <c r="B602" s="11" t="s">
        <v>250</v>
      </c>
      <c r="C602" s="25" t="s">
        <v>1341</v>
      </c>
      <c r="D602" s="32" t="s">
        <v>1359</v>
      </c>
      <c r="E602" s="25" t="s">
        <v>1360</v>
      </c>
      <c r="F602" s="15">
        <v>595</v>
      </c>
      <c r="G602" s="16" t="s">
        <v>1378</v>
      </c>
      <c r="H602" s="16" t="s">
        <v>1067</v>
      </c>
      <c r="I602" s="16">
        <v>0</v>
      </c>
      <c r="J602" s="16">
        <v>1</v>
      </c>
      <c r="K602" s="16">
        <v>1</v>
      </c>
      <c r="L602" s="16">
        <v>0.25</v>
      </c>
      <c r="M602" s="16">
        <v>0</v>
      </c>
      <c r="N602" s="16">
        <v>0</v>
      </c>
      <c r="O602" s="16">
        <v>0</v>
      </c>
      <c r="P602" s="16">
        <v>0</v>
      </c>
      <c r="Q602" s="15">
        <v>1</v>
      </c>
      <c r="R602" s="16">
        <v>0</v>
      </c>
      <c r="S602" s="16">
        <v>0</v>
      </c>
      <c r="T602" s="16">
        <v>0</v>
      </c>
      <c r="U602" s="15">
        <v>0</v>
      </c>
      <c r="V602" s="15">
        <v>1</v>
      </c>
      <c r="W602" s="15">
        <v>1</v>
      </c>
      <c r="X602" s="15">
        <v>0</v>
      </c>
      <c r="Y602" s="15">
        <v>0</v>
      </c>
      <c r="Z602" s="16">
        <f>VLOOKUP(F602,'[4]EJECUTADO 30 ABRIL'!E601:L1353,8,TRUE)</f>
        <v>0</v>
      </c>
      <c r="AA602" s="16"/>
      <c r="AB602" s="16"/>
      <c r="AC602" s="16"/>
      <c r="AD602" s="16"/>
      <c r="AE602" s="16">
        <v>0</v>
      </c>
      <c r="AF602" s="16"/>
      <c r="AG602" s="16"/>
      <c r="AH602" s="16"/>
      <c r="AI602" s="16"/>
      <c r="AJ602" s="16"/>
      <c r="AK602" s="16"/>
      <c r="AL602" s="19">
        <v>1</v>
      </c>
      <c r="AM602" s="20" t="s">
        <v>89</v>
      </c>
      <c r="AN602" s="21">
        <v>1</v>
      </c>
    </row>
    <row r="603" spans="1:40" ht="15" customHeight="1">
      <c r="A603" t="str">
        <f t="shared" si="9"/>
        <v>SECRETARIA DEL INTERIOR596</v>
      </c>
      <c r="B603" s="11" t="s">
        <v>250</v>
      </c>
      <c r="C603" s="25" t="s">
        <v>1341</v>
      </c>
      <c r="D603" s="32" t="s">
        <v>1359</v>
      </c>
      <c r="E603" s="25" t="s">
        <v>1360</v>
      </c>
      <c r="F603" s="15">
        <v>596</v>
      </c>
      <c r="G603" s="16" t="s">
        <v>1379</v>
      </c>
      <c r="H603" s="16" t="s">
        <v>1380</v>
      </c>
      <c r="I603" s="16">
        <v>0</v>
      </c>
      <c r="J603" s="16">
        <v>5</v>
      </c>
      <c r="K603" s="16">
        <v>5</v>
      </c>
      <c r="L603" s="16">
        <v>0.5</v>
      </c>
      <c r="M603" s="16">
        <v>0</v>
      </c>
      <c r="N603" s="16">
        <v>0</v>
      </c>
      <c r="O603" s="16">
        <v>0</v>
      </c>
      <c r="P603" s="16">
        <v>1</v>
      </c>
      <c r="Q603" s="15">
        <v>4</v>
      </c>
      <c r="R603" s="16">
        <v>0</v>
      </c>
      <c r="S603" s="16">
        <v>3</v>
      </c>
      <c r="T603" s="16">
        <v>3</v>
      </c>
      <c r="U603" s="15">
        <v>4</v>
      </c>
      <c r="V603" s="15">
        <v>4</v>
      </c>
      <c r="W603" s="15">
        <v>4</v>
      </c>
      <c r="X603" s="15">
        <v>0</v>
      </c>
      <c r="Y603" s="15">
        <v>0</v>
      </c>
      <c r="Z603" s="16">
        <f>VLOOKUP(F603,'[4]EJECUTADO 30 ABRIL'!E602:L1354,8,TRUE)</f>
        <v>0</v>
      </c>
      <c r="AA603" s="16"/>
      <c r="AB603" s="16"/>
      <c r="AC603" s="16"/>
      <c r="AD603" s="16"/>
      <c r="AE603" s="16">
        <v>0</v>
      </c>
      <c r="AF603" s="16"/>
      <c r="AG603" s="16"/>
      <c r="AH603" s="16"/>
      <c r="AI603" s="16"/>
      <c r="AJ603" s="16"/>
      <c r="AK603" s="16"/>
      <c r="AL603" s="19">
        <v>5</v>
      </c>
      <c r="AM603" s="20" t="s">
        <v>89</v>
      </c>
      <c r="AN603" s="21">
        <v>1</v>
      </c>
    </row>
    <row r="604" spans="1:40" ht="15" customHeight="1">
      <c r="A604" t="str">
        <f t="shared" si="9"/>
        <v>SECRETARIA DEL INTERIOR597</v>
      </c>
      <c r="B604" s="11" t="s">
        <v>250</v>
      </c>
      <c r="C604" s="25" t="s">
        <v>1341</v>
      </c>
      <c r="D604" s="32" t="s">
        <v>1359</v>
      </c>
      <c r="E604" s="23" t="s">
        <v>1381</v>
      </c>
      <c r="F604" s="15">
        <v>597</v>
      </c>
      <c r="G604" s="16" t="s">
        <v>1382</v>
      </c>
      <c r="H604" s="16" t="s">
        <v>1383</v>
      </c>
      <c r="I604" s="16">
        <v>0</v>
      </c>
      <c r="J604" s="16">
        <v>1</v>
      </c>
      <c r="K604" s="16">
        <v>1</v>
      </c>
      <c r="L604" s="16">
        <v>0.25</v>
      </c>
      <c r="M604" s="16">
        <v>0</v>
      </c>
      <c r="N604" s="16">
        <v>0</v>
      </c>
      <c r="O604" s="16">
        <v>0</v>
      </c>
      <c r="P604" s="16">
        <v>0.25</v>
      </c>
      <c r="Q604" s="15">
        <v>0.25</v>
      </c>
      <c r="R604" s="16">
        <v>0</v>
      </c>
      <c r="S604" s="16">
        <v>0</v>
      </c>
      <c r="T604" s="16">
        <v>0</v>
      </c>
      <c r="U604" s="15">
        <v>0</v>
      </c>
      <c r="V604" s="15">
        <v>0.25</v>
      </c>
      <c r="W604" s="15">
        <v>0.25</v>
      </c>
      <c r="X604" s="15">
        <v>0.25</v>
      </c>
      <c r="Y604" s="15">
        <v>0.25</v>
      </c>
      <c r="Z604" s="16">
        <v>0.25</v>
      </c>
      <c r="AA604" s="16"/>
      <c r="AB604" s="16"/>
      <c r="AC604" s="16"/>
      <c r="AD604" s="16"/>
      <c r="AE604" s="16">
        <v>0.25</v>
      </c>
      <c r="AF604" s="16"/>
      <c r="AG604" s="16"/>
      <c r="AH604" s="16"/>
      <c r="AI604" s="16"/>
      <c r="AJ604" s="16"/>
      <c r="AK604" s="16"/>
      <c r="AL604" s="19">
        <v>0.75</v>
      </c>
      <c r="AM604" s="20">
        <v>1</v>
      </c>
      <c r="AN604" s="21">
        <v>0.75</v>
      </c>
    </row>
    <row r="605" spans="1:40" ht="15" customHeight="1">
      <c r="A605" t="str">
        <f t="shared" si="9"/>
        <v>SECRETARIA DEL INTERIOR598</v>
      </c>
      <c r="B605" s="11" t="s">
        <v>250</v>
      </c>
      <c r="C605" s="25" t="s">
        <v>1341</v>
      </c>
      <c r="D605" s="32" t="s">
        <v>1359</v>
      </c>
      <c r="E605" s="23" t="s">
        <v>1381</v>
      </c>
      <c r="F605" s="15">
        <v>598</v>
      </c>
      <c r="G605" s="16" t="s">
        <v>1384</v>
      </c>
      <c r="H605" s="16" t="s">
        <v>1385</v>
      </c>
      <c r="I605" s="16">
        <v>0</v>
      </c>
      <c r="J605" s="16">
        <v>87</v>
      </c>
      <c r="K605" s="16">
        <v>87</v>
      </c>
      <c r="L605" s="16">
        <v>15</v>
      </c>
      <c r="M605" s="16">
        <v>0</v>
      </c>
      <c r="N605" s="16">
        <v>0</v>
      </c>
      <c r="O605" s="16">
        <v>0</v>
      </c>
      <c r="P605" s="16">
        <v>31</v>
      </c>
      <c r="Q605" s="15">
        <v>20</v>
      </c>
      <c r="R605" s="16">
        <v>0</v>
      </c>
      <c r="S605" s="16">
        <v>0</v>
      </c>
      <c r="T605" s="16">
        <v>0</v>
      </c>
      <c r="U605" s="15">
        <v>0</v>
      </c>
      <c r="V605" s="15">
        <v>18</v>
      </c>
      <c r="W605" s="15">
        <v>18</v>
      </c>
      <c r="X605" s="15">
        <v>18</v>
      </c>
      <c r="Y605" s="15">
        <v>18</v>
      </c>
      <c r="Z605" s="16">
        <v>18</v>
      </c>
      <c r="AA605" s="16"/>
      <c r="AB605" s="16"/>
      <c r="AC605" s="16"/>
      <c r="AD605" s="16"/>
      <c r="AE605" s="16">
        <v>18</v>
      </c>
      <c r="AF605" s="16"/>
      <c r="AG605" s="16"/>
      <c r="AH605" s="16"/>
      <c r="AI605" s="16"/>
      <c r="AJ605" s="16"/>
      <c r="AK605" s="16"/>
      <c r="AL605" s="19">
        <v>67</v>
      </c>
      <c r="AM605" s="20">
        <v>1</v>
      </c>
      <c r="AN605" s="21">
        <v>0.77011494252873558</v>
      </c>
    </row>
    <row r="606" spans="1:40" ht="15" customHeight="1">
      <c r="A606" t="str">
        <f t="shared" si="9"/>
        <v>SECRETARIA DEL INTERIOR599</v>
      </c>
      <c r="B606" s="11" t="s">
        <v>250</v>
      </c>
      <c r="C606" s="25" t="s">
        <v>1341</v>
      </c>
      <c r="D606" s="32" t="s">
        <v>1359</v>
      </c>
      <c r="E606" s="23" t="s">
        <v>1381</v>
      </c>
      <c r="F606" s="15">
        <v>599</v>
      </c>
      <c r="G606" s="16" t="s">
        <v>1386</v>
      </c>
      <c r="H606" s="16" t="s">
        <v>1387</v>
      </c>
      <c r="I606" s="16">
        <v>0</v>
      </c>
      <c r="J606" s="16">
        <v>1</v>
      </c>
      <c r="K606" s="16">
        <v>1</v>
      </c>
      <c r="L606" s="16">
        <v>0.25</v>
      </c>
      <c r="M606" s="16">
        <v>0</v>
      </c>
      <c r="N606" s="16">
        <v>0</v>
      </c>
      <c r="O606" s="16">
        <v>0</v>
      </c>
      <c r="P606" s="16">
        <v>0.25</v>
      </c>
      <c r="Q606" s="15">
        <v>0.25</v>
      </c>
      <c r="R606" s="16">
        <v>0</v>
      </c>
      <c r="S606" s="16">
        <v>0</v>
      </c>
      <c r="T606" s="16">
        <v>0</v>
      </c>
      <c r="U606" s="15">
        <v>0</v>
      </c>
      <c r="V606" s="15">
        <v>0.25</v>
      </c>
      <c r="W606" s="15">
        <v>0.25</v>
      </c>
      <c r="X606" s="15">
        <v>0.25</v>
      </c>
      <c r="Y606" s="15">
        <v>0.25</v>
      </c>
      <c r="Z606" s="16">
        <v>0.25</v>
      </c>
      <c r="AA606" s="16"/>
      <c r="AB606" s="16"/>
      <c r="AC606" s="16"/>
      <c r="AD606" s="16"/>
      <c r="AE606" s="16">
        <v>0.25</v>
      </c>
      <c r="AF606" s="16"/>
      <c r="AG606" s="16"/>
      <c r="AH606" s="16"/>
      <c r="AI606" s="16"/>
      <c r="AJ606" s="16"/>
      <c r="AK606" s="16"/>
      <c r="AL606" s="19">
        <v>0.75</v>
      </c>
      <c r="AM606" s="20">
        <v>1</v>
      </c>
      <c r="AN606" s="21">
        <v>0.75</v>
      </c>
    </row>
    <row r="607" spans="1:40" ht="15" customHeight="1">
      <c r="A607" t="str">
        <f t="shared" si="9"/>
        <v>SECRETARIA DEL INTERIOR600</v>
      </c>
      <c r="B607" s="11" t="s">
        <v>250</v>
      </c>
      <c r="C607" s="25" t="s">
        <v>1341</v>
      </c>
      <c r="D607" s="25" t="s">
        <v>1388</v>
      </c>
      <c r="E607" s="25" t="s">
        <v>1389</v>
      </c>
      <c r="F607" s="15">
        <v>600</v>
      </c>
      <c r="G607" s="16" t="s">
        <v>1390</v>
      </c>
      <c r="H607" s="16" t="s">
        <v>1391</v>
      </c>
      <c r="I607" s="16">
        <v>900</v>
      </c>
      <c r="J607" s="16">
        <v>1900</v>
      </c>
      <c r="K607" s="16">
        <v>1000</v>
      </c>
      <c r="L607" s="16">
        <v>200</v>
      </c>
      <c r="M607" s="16">
        <v>0</v>
      </c>
      <c r="N607" s="16">
        <v>0</v>
      </c>
      <c r="O607" s="16">
        <v>0</v>
      </c>
      <c r="P607" s="16">
        <v>900</v>
      </c>
      <c r="Q607" s="15">
        <v>100</v>
      </c>
      <c r="R607" s="16">
        <v>0</v>
      </c>
      <c r="S607" s="16">
        <v>0</v>
      </c>
      <c r="T607" s="16">
        <v>0</v>
      </c>
      <c r="U607" s="15">
        <v>0</v>
      </c>
      <c r="V607" s="15">
        <v>0</v>
      </c>
      <c r="W607" s="15">
        <v>60</v>
      </c>
      <c r="X607" s="15">
        <v>0</v>
      </c>
      <c r="Y607" s="15">
        <v>0</v>
      </c>
      <c r="Z607" s="16">
        <f>VLOOKUP(F607,'[4]EJECUTADO 30 ABRIL'!E606:L1358,8,TRUE)</f>
        <v>0</v>
      </c>
      <c r="AA607" s="16"/>
      <c r="AB607" s="16"/>
      <c r="AC607" s="16"/>
      <c r="AD607" s="16"/>
      <c r="AE607" s="16">
        <v>0</v>
      </c>
      <c r="AF607" s="16"/>
      <c r="AG607" s="16"/>
      <c r="AH607" s="16"/>
      <c r="AI607" s="16"/>
      <c r="AJ607" s="16"/>
      <c r="AK607" s="16"/>
      <c r="AL607" s="19">
        <v>960</v>
      </c>
      <c r="AM607" s="20" t="s">
        <v>89</v>
      </c>
      <c r="AN607" s="21">
        <v>0.96</v>
      </c>
    </row>
    <row r="608" spans="1:40" ht="15" customHeight="1">
      <c r="A608" t="str">
        <f t="shared" si="9"/>
        <v>SECRETARIA DEL INTERIOR601</v>
      </c>
      <c r="B608" s="11" t="s">
        <v>250</v>
      </c>
      <c r="C608" s="25" t="s">
        <v>1341</v>
      </c>
      <c r="D608" s="25" t="s">
        <v>1388</v>
      </c>
      <c r="E608" s="25" t="s">
        <v>1389</v>
      </c>
      <c r="F608" s="15">
        <v>601</v>
      </c>
      <c r="G608" s="16" t="s">
        <v>1392</v>
      </c>
      <c r="H608" s="16" t="s">
        <v>1393</v>
      </c>
      <c r="I608" s="16">
        <v>0</v>
      </c>
      <c r="J608" s="16">
        <v>1</v>
      </c>
      <c r="K608" s="16">
        <v>1</v>
      </c>
      <c r="L608" s="16">
        <v>0.25</v>
      </c>
      <c r="M608" s="16">
        <v>0</v>
      </c>
      <c r="N608" s="16">
        <v>0</v>
      </c>
      <c r="O608" s="16">
        <v>0.5</v>
      </c>
      <c r="P608" s="16">
        <v>0.25</v>
      </c>
      <c r="Q608" s="15">
        <v>0.25</v>
      </c>
      <c r="R608" s="16">
        <v>0</v>
      </c>
      <c r="S608" s="16">
        <v>0.25</v>
      </c>
      <c r="T608" s="16">
        <v>0.25</v>
      </c>
      <c r="U608" s="15">
        <v>0.25</v>
      </c>
      <c r="V608" s="15">
        <v>0.25</v>
      </c>
      <c r="W608" s="15">
        <v>0.25</v>
      </c>
      <c r="X608" s="15">
        <v>0.25</v>
      </c>
      <c r="Y608" s="15">
        <v>0</v>
      </c>
      <c r="Z608" s="16">
        <f>VLOOKUP(F608,'[4]EJECUTADO 30 ABRIL'!E607:L1359,8,TRUE)</f>
        <v>0</v>
      </c>
      <c r="AA608" s="16"/>
      <c r="AB608" s="16"/>
      <c r="AC608" s="16"/>
      <c r="AD608" s="16"/>
      <c r="AE608" s="16">
        <v>0.25</v>
      </c>
      <c r="AF608" s="16"/>
      <c r="AG608" s="16"/>
      <c r="AH608" s="16"/>
      <c r="AI608" s="16"/>
      <c r="AJ608" s="16"/>
      <c r="AK608" s="16"/>
      <c r="AL608" s="19">
        <v>0.5</v>
      </c>
      <c r="AM608" s="20">
        <v>0</v>
      </c>
      <c r="AN608" s="21">
        <v>0.5</v>
      </c>
    </row>
    <row r="609" spans="1:40" ht="15" customHeight="1">
      <c r="A609" t="str">
        <f t="shared" si="9"/>
        <v>SECRETARIA DEL INTERIOR602</v>
      </c>
      <c r="B609" s="11" t="s">
        <v>250</v>
      </c>
      <c r="C609" s="25" t="s">
        <v>1341</v>
      </c>
      <c r="D609" s="25" t="s">
        <v>1388</v>
      </c>
      <c r="E609" s="25" t="s">
        <v>1389</v>
      </c>
      <c r="F609" s="15">
        <v>602</v>
      </c>
      <c r="G609" s="16" t="s">
        <v>1394</v>
      </c>
      <c r="H609" s="16" t="s">
        <v>1395</v>
      </c>
      <c r="I609" s="16">
        <v>1</v>
      </c>
      <c r="J609" s="16">
        <v>2</v>
      </c>
      <c r="K609" s="16">
        <v>1</v>
      </c>
      <c r="L609" s="16">
        <v>0.25</v>
      </c>
      <c r="M609" s="16">
        <v>0</v>
      </c>
      <c r="N609" s="16">
        <v>0</v>
      </c>
      <c r="O609" s="16">
        <v>0</v>
      </c>
      <c r="P609" s="16">
        <v>1</v>
      </c>
      <c r="Q609" s="15">
        <v>0</v>
      </c>
      <c r="R609" s="16">
        <v>0</v>
      </c>
      <c r="S609" s="16">
        <v>0</v>
      </c>
      <c r="T609" s="16">
        <v>0</v>
      </c>
      <c r="U609" s="15">
        <v>1</v>
      </c>
      <c r="V609" s="15">
        <v>1</v>
      </c>
      <c r="W609" s="15">
        <v>1</v>
      </c>
      <c r="X609" s="15">
        <v>0</v>
      </c>
      <c r="Y609" s="15">
        <v>0</v>
      </c>
      <c r="Z609" s="16">
        <f>VLOOKUP(F609,'[4]EJECUTADO 30 ABRIL'!E608:L1360,8,TRUE)</f>
        <v>0</v>
      </c>
      <c r="AA609" s="16"/>
      <c r="AB609" s="16"/>
      <c r="AC609" s="16"/>
      <c r="AD609" s="16"/>
      <c r="AE609" s="16">
        <v>0</v>
      </c>
      <c r="AF609" s="16"/>
      <c r="AG609" s="16"/>
      <c r="AH609" s="16"/>
      <c r="AI609" s="16"/>
      <c r="AJ609" s="16"/>
      <c r="AK609" s="16"/>
      <c r="AL609" s="19">
        <v>2</v>
      </c>
      <c r="AM609" s="20" t="s">
        <v>89</v>
      </c>
      <c r="AN609" s="21">
        <v>1</v>
      </c>
    </row>
    <row r="610" spans="1:40" ht="15" customHeight="1">
      <c r="A610" t="str">
        <f t="shared" si="9"/>
        <v>SECRETARIA DEL INTERIOR603</v>
      </c>
      <c r="B610" s="11" t="s">
        <v>250</v>
      </c>
      <c r="C610" s="25" t="s">
        <v>1341</v>
      </c>
      <c r="D610" s="25" t="s">
        <v>1388</v>
      </c>
      <c r="E610" s="25" t="s">
        <v>1389</v>
      </c>
      <c r="F610" s="15">
        <v>603</v>
      </c>
      <c r="G610" s="16" t="s">
        <v>1396</v>
      </c>
      <c r="H610" s="16" t="s">
        <v>1397</v>
      </c>
      <c r="I610" s="16">
        <v>0</v>
      </c>
      <c r="J610" s="16">
        <v>12</v>
      </c>
      <c r="K610" s="16">
        <v>12</v>
      </c>
      <c r="L610" s="16">
        <v>3</v>
      </c>
      <c r="M610" s="16">
        <v>0</v>
      </c>
      <c r="N610" s="16">
        <v>0</v>
      </c>
      <c r="O610" s="16">
        <v>0</v>
      </c>
      <c r="P610" s="16">
        <v>0</v>
      </c>
      <c r="Q610" s="15">
        <v>4</v>
      </c>
      <c r="R610" s="16">
        <v>0</v>
      </c>
      <c r="S610" s="16">
        <v>0</v>
      </c>
      <c r="T610" s="16">
        <v>0</v>
      </c>
      <c r="U610" s="15">
        <v>12</v>
      </c>
      <c r="V610" s="15">
        <v>12</v>
      </c>
      <c r="W610" s="15">
        <v>12</v>
      </c>
      <c r="X610" s="15">
        <v>0</v>
      </c>
      <c r="Y610" s="15">
        <v>0</v>
      </c>
      <c r="Z610" s="16">
        <f>VLOOKUP(F610,'[4]EJECUTADO 30 ABRIL'!E609:L1361,8,TRUE)</f>
        <v>0</v>
      </c>
      <c r="AA610" s="16"/>
      <c r="AB610" s="16"/>
      <c r="AC610" s="16"/>
      <c r="AD610" s="16"/>
      <c r="AE610" s="16">
        <v>0</v>
      </c>
      <c r="AF610" s="16"/>
      <c r="AG610" s="16"/>
      <c r="AH610" s="16"/>
      <c r="AI610" s="16"/>
      <c r="AJ610" s="16"/>
      <c r="AK610" s="16"/>
      <c r="AL610" s="19">
        <v>12</v>
      </c>
      <c r="AM610" s="20" t="s">
        <v>89</v>
      </c>
      <c r="AN610" s="21">
        <v>1</v>
      </c>
    </row>
    <row r="611" spans="1:40" ht="15" customHeight="1">
      <c r="A611" t="str">
        <f t="shared" si="9"/>
        <v>SECRETARIA DEL INTERIOR604</v>
      </c>
      <c r="B611" s="11" t="s">
        <v>250</v>
      </c>
      <c r="C611" s="25" t="s">
        <v>1341</v>
      </c>
      <c r="D611" s="25" t="s">
        <v>1388</v>
      </c>
      <c r="E611" s="25" t="s">
        <v>1389</v>
      </c>
      <c r="F611" s="15">
        <v>604</v>
      </c>
      <c r="G611" s="16" t="s">
        <v>1398</v>
      </c>
      <c r="H611" s="16" t="s">
        <v>1399</v>
      </c>
      <c r="I611" s="16">
        <v>0</v>
      </c>
      <c r="J611" s="16">
        <v>4</v>
      </c>
      <c r="K611" s="16">
        <v>4</v>
      </c>
      <c r="L611" s="16">
        <v>1</v>
      </c>
      <c r="M611" s="16">
        <v>0</v>
      </c>
      <c r="N611" s="16">
        <v>0</v>
      </c>
      <c r="O611" s="16">
        <v>0</v>
      </c>
      <c r="P611" s="16">
        <v>0</v>
      </c>
      <c r="Q611" s="15">
        <v>4</v>
      </c>
      <c r="R611" s="16">
        <v>0</v>
      </c>
      <c r="S611" s="16">
        <v>0</v>
      </c>
      <c r="T611" s="16">
        <v>4</v>
      </c>
      <c r="U611" s="15">
        <v>4</v>
      </c>
      <c r="V611" s="15">
        <v>4</v>
      </c>
      <c r="W611" s="15">
        <v>4</v>
      </c>
      <c r="X611" s="15">
        <v>0</v>
      </c>
      <c r="Y611" s="15">
        <v>0</v>
      </c>
      <c r="Z611" s="16">
        <f>VLOOKUP(F611,'[4]EJECUTADO 30 ABRIL'!E610:L1362,8,TRUE)</f>
        <v>0</v>
      </c>
      <c r="AA611" s="16"/>
      <c r="AB611" s="16"/>
      <c r="AC611" s="16"/>
      <c r="AD611" s="16"/>
      <c r="AE611" s="16">
        <v>0</v>
      </c>
      <c r="AF611" s="16"/>
      <c r="AG611" s="16"/>
      <c r="AH611" s="16"/>
      <c r="AI611" s="16"/>
      <c r="AJ611" s="16"/>
      <c r="AK611" s="16"/>
      <c r="AL611" s="19">
        <v>4</v>
      </c>
      <c r="AM611" s="20" t="s">
        <v>89</v>
      </c>
      <c r="AN611" s="21">
        <v>1</v>
      </c>
    </row>
    <row r="612" spans="1:40" ht="15" customHeight="1">
      <c r="A612" t="str">
        <f t="shared" si="9"/>
        <v>SECRETARIA DEL INTERIOR605</v>
      </c>
      <c r="B612" s="11" t="s">
        <v>250</v>
      </c>
      <c r="C612" s="25" t="s">
        <v>1341</v>
      </c>
      <c r="D612" s="25" t="s">
        <v>1388</v>
      </c>
      <c r="E612" s="25" t="s">
        <v>1389</v>
      </c>
      <c r="F612" s="15">
        <v>605</v>
      </c>
      <c r="G612" s="16" t="s">
        <v>1400</v>
      </c>
      <c r="H612" s="16" t="s">
        <v>1401</v>
      </c>
      <c r="I612" s="16">
        <v>0</v>
      </c>
      <c r="J612" s="16">
        <v>1</v>
      </c>
      <c r="K612" s="16">
        <v>1</v>
      </c>
      <c r="L612" s="16">
        <v>0.25</v>
      </c>
      <c r="M612" s="16">
        <v>0</v>
      </c>
      <c r="N612" s="16">
        <v>0</v>
      </c>
      <c r="O612" s="16">
        <v>0</v>
      </c>
      <c r="P612" s="16">
        <v>0</v>
      </c>
      <c r="Q612" s="15">
        <v>1</v>
      </c>
      <c r="R612" s="16">
        <v>0</v>
      </c>
      <c r="S612" s="16">
        <v>0</v>
      </c>
      <c r="T612" s="16">
        <v>1</v>
      </c>
      <c r="U612" s="15">
        <v>1</v>
      </c>
      <c r="V612" s="15">
        <v>1</v>
      </c>
      <c r="W612" s="15">
        <v>1</v>
      </c>
      <c r="X612" s="48">
        <v>1</v>
      </c>
      <c r="Y612" s="15">
        <v>0</v>
      </c>
      <c r="Z612" s="16">
        <f>VLOOKUP(F612,'[4]EJECUTADO 30 ABRIL'!E611:L1363,8,TRUE)</f>
        <v>0</v>
      </c>
      <c r="AA612" s="16"/>
      <c r="AB612" s="16"/>
      <c r="AC612" s="16"/>
      <c r="AD612" s="16"/>
      <c r="AE612" s="49">
        <v>1</v>
      </c>
      <c r="AF612" s="16"/>
      <c r="AG612" s="16"/>
      <c r="AH612" s="16"/>
      <c r="AI612" s="16"/>
      <c r="AJ612" s="16"/>
      <c r="AK612" s="16"/>
      <c r="AL612" s="19">
        <v>1</v>
      </c>
      <c r="AM612" s="20">
        <v>0</v>
      </c>
      <c r="AN612" s="21">
        <v>1</v>
      </c>
    </row>
    <row r="613" spans="1:40" ht="15" customHeight="1">
      <c r="A613" t="str">
        <f t="shared" si="9"/>
        <v>SECRETARIA DEL INTERIOR606</v>
      </c>
      <c r="B613" s="11" t="s">
        <v>250</v>
      </c>
      <c r="C613" s="25" t="s">
        <v>1341</v>
      </c>
      <c r="D613" s="25" t="s">
        <v>1388</v>
      </c>
      <c r="E613" s="25" t="s">
        <v>1389</v>
      </c>
      <c r="F613" s="15">
        <v>606</v>
      </c>
      <c r="G613" s="16" t="s">
        <v>1402</v>
      </c>
      <c r="H613" s="16" t="s">
        <v>1403</v>
      </c>
      <c r="I613" s="16">
        <v>6</v>
      </c>
      <c r="J613" s="16">
        <v>12</v>
      </c>
      <c r="K613" s="16">
        <v>6</v>
      </c>
      <c r="L613" s="16">
        <v>2</v>
      </c>
      <c r="M613" s="16">
        <v>0</v>
      </c>
      <c r="N613" s="16">
        <v>0</v>
      </c>
      <c r="O613" s="16">
        <v>1</v>
      </c>
      <c r="P613" s="16">
        <v>0</v>
      </c>
      <c r="Q613" s="15">
        <v>6</v>
      </c>
      <c r="R613" s="16">
        <v>0</v>
      </c>
      <c r="S613" s="16">
        <v>2</v>
      </c>
      <c r="T613" s="16">
        <v>6</v>
      </c>
      <c r="U613" s="15">
        <v>6</v>
      </c>
      <c r="V613" s="15">
        <v>6</v>
      </c>
      <c r="W613" s="15">
        <v>6</v>
      </c>
      <c r="X613" s="15">
        <v>0</v>
      </c>
      <c r="Y613" s="15">
        <v>0</v>
      </c>
      <c r="Z613" s="16">
        <f>VLOOKUP(F613,'[4]EJECUTADO 30 ABRIL'!E612:L1364,8,TRUE)</f>
        <v>0</v>
      </c>
      <c r="AA613" s="16"/>
      <c r="AB613" s="16"/>
      <c r="AC613" s="16"/>
      <c r="AD613" s="16"/>
      <c r="AE613" s="16">
        <v>0</v>
      </c>
      <c r="AF613" s="16"/>
      <c r="AG613" s="16"/>
      <c r="AH613" s="16"/>
      <c r="AI613" s="16"/>
      <c r="AJ613" s="16"/>
      <c r="AK613" s="16"/>
      <c r="AL613" s="19">
        <v>6</v>
      </c>
      <c r="AM613" s="20" t="s">
        <v>89</v>
      </c>
      <c r="AN613" s="21">
        <v>1</v>
      </c>
    </row>
    <row r="614" spans="1:40" ht="15" customHeight="1">
      <c r="A614" t="str">
        <f t="shared" si="9"/>
        <v>SECRETARIA DEL INTERIOR607</v>
      </c>
      <c r="B614" s="11" t="s">
        <v>250</v>
      </c>
      <c r="C614" s="25" t="s">
        <v>1341</v>
      </c>
      <c r="D614" s="25" t="s">
        <v>1388</v>
      </c>
      <c r="E614" s="25" t="s">
        <v>1389</v>
      </c>
      <c r="F614" s="15">
        <v>607</v>
      </c>
      <c r="G614" s="16" t="s">
        <v>1404</v>
      </c>
      <c r="H614" s="16" t="s">
        <v>1405</v>
      </c>
      <c r="I614" s="16">
        <v>2</v>
      </c>
      <c r="J614" s="16">
        <v>5</v>
      </c>
      <c r="K614" s="16">
        <v>3</v>
      </c>
      <c r="L614" s="16">
        <v>1</v>
      </c>
      <c r="M614" s="16">
        <v>0</v>
      </c>
      <c r="N614" s="16">
        <v>0</v>
      </c>
      <c r="O614" s="16">
        <v>0</v>
      </c>
      <c r="P614" s="16">
        <v>0</v>
      </c>
      <c r="Q614" s="15">
        <v>3</v>
      </c>
      <c r="R614" s="16">
        <v>0</v>
      </c>
      <c r="S614" s="16">
        <v>0</v>
      </c>
      <c r="T614" s="16">
        <v>3</v>
      </c>
      <c r="U614" s="15">
        <v>3</v>
      </c>
      <c r="V614" s="15">
        <v>3</v>
      </c>
      <c r="W614" s="15">
        <v>3</v>
      </c>
      <c r="X614" s="15">
        <v>0</v>
      </c>
      <c r="Y614" s="15">
        <v>0</v>
      </c>
      <c r="Z614" s="16">
        <f>VLOOKUP(F614,'[4]EJECUTADO 30 ABRIL'!E613:L1365,8,TRUE)</f>
        <v>0</v>
      </c>
      <c r="AA614" s="16"/>
      <c r="AB614" s="16"/>
      <c r="AC614" s="16"/>
      <c r="AD614" s="16"/>
      <c r="AE614" s="16">
        <v>0</v>
      </c>
      <c r="AF614" s="16"/>
      <c r="AG614" s="16"/>
      <c r="AH614" s="16"/>
      <c r="AI614" s="16"/>
      <c r="AJ614" s="16"/>
      <c r="AK614" s="16"/>
      <c r="AL614" s="19">
        <v>3</v>
      </c>
      <c r="AM614" s="20" t="s">
        <v>89</v>
      </c>
      <c r="AN614" s="21">
        <v>1</v>
      </c>
    </row>
    <row r="615" spans="1:40" ht="15" customHeight="1">
      <c r="A615" t="str">
        <f t="shared" si="9"/>
        <v>SECRETARIA DEL INTERIOR608</v>
      </c>
      <c r="B615" s="11" t="s">
        <v>250</v>
      </c>
      <c r="C615" s="25" t="s">
        <v>1341</v>
      </c>
      <c r="D615" s="25" t="s">
        <v>1388</v>
      </c>
      <c r="E615" s="25" t="s">
        <v>1389</v>
      </c>
      <c r="F615" s="15">
        <v>608</v>
      </c>
      <c r="G615" s="16" t="s">
        <v>1406</v>
      </c>
      <c r="H615" s="16" t="s">
        <v>1407</v>
      </c>
      <c r="I615" s="16">
        <v>8</v>
      </c>
      <c r="J615" s="16">
        <v>16</v>
      </c>
      <c r="K615" s="16">
        <v>8</v>
      </c>
      <c r="L615" s="16">
        <v>2</v>
      </c>
      <c r="M615" s="16">
        <v>2</v>
      </c>
      <c r="N615" s="16">
        <v>2</v>
      </c>
      <c r="O615" s="16">
        <v>2</v>
      </c>
      <c r="P615" s="16">
        <v>2</v>
      </c>
      <c r="Q615" s="15">
        <v>2</v>
      </c>
      <c r="R615" s="16">
        <v>0</v>
      </c>
      <c r="S615" s="16">
        <v>2</v>
      </c>
      <c r="T615" s="16">
        <v>3</v>
      </c>
      <c r="U615" s="15">
        <v>3</v>
      </c>
      <c r="V615" s="15">
        <v>3</v>
      </c>
      <c r="W615" s="15">
        <v>3</v>
      </c>
      <c r="X615" s="15">
        <v>2</v>
      </c>
      <c r="Y615" s="15">
        <v>0</v>
      </c>
      <c r="Z615" s="16">
        <f>VLOOKUP(F615,'[4]EJECUTADO 30 ABRIL'!E614:L1366,8,TRUE)</f>
        <v>1</v>
      </c>
      <c r="AA615" s="16"/>
      <c r="AB615" s="16"/>
      <c r="AC615" s="16"/>
      <c r="AD615" s="16"/>
      <c r="AE615" s="16">
        <v>2</v>
      </c>
      <c r="AF615" s="16"/>
      <c r="AG615" s="16"/>
      <c r="AH615" s="16"/>
      <c r="AI615" s="16"/>
      <c r="AJ615" s="16"/>
      <c r="AK615" s="16"/>
      <c r="AL615" s="19">
        <v>6</v>
      </c>
      <c r="AM615" s="20">
        <v>0.5</v>
      </c>
      <c r="AN615" s="21">
        <v>0.75</v>
      </c>
    </row>
    <row r="616" spans="1:40" ht="15" customHeight="1">
      <c r="A616" t="str">
        <f t="shared" si="9"/>
        <v>SECRETARIA DEL INTERIOR609</v>
      </c>
      <c r="B616" s="11" t="s">
        <v>250</v>
      </c>
      <c r="C616" s="25" t="s">
        <v>1341</v>
      </c>
      <c r="D616" s="25" t="s">
        <v>1388</v>
      </c>
      <c r="E616" s="23" t="s">
        <v>1408</v>
      </c>
      <c r="F616" s="15">
        <v>609</v>
      </c>
      <c r="G616" s="16" t="s">
        <v>1409</v>
      </c>
      <c r="H616" s="16" t="s">
        <v>1410</v>
      </c>
      <c r="I616" s="16">
        <v>1</v>
      </c>
      <c r="J616" s="16">
        <v>2</v>
      </c>
      <c r="K616" s="16">
        <v>1</v>
      </c>
      <c r="L616" s="16">
        <v>0.5</v>
      </c>
      <c r="M616" s="16">
        <v>0.5</v>
      </c>
      <c r="N616" s="16">
        <v>0.5</v>
      </c>
      <c r="O616" s="16">
        <v>1</v>
      </c>
      <c r="P616" s="16">
        <v>1</v>
      </c>
      <c r="Q616" s="15">
        <v>1</v>
      </c>
      <c r="R616" s="16">
        <v>0</v>
      </c>
      <c r="S616" s="16">
        <v>1</v>
      </c>
      <c r="T616" s="16">
        <v>1</v>
      </c>
      <c r="U616" s="15">
        <v>1</v>
      </c>
      <c r="V616" s="15">
        <v>1</v>
      </c>
      <c r="W616" s="15">
        <v>1</v>
      </c>
      <c r="X616" s="15">
        <v>1</v>
      </c>
      <c r="Y616" s="15">
        <v>0</v>
      </c>
      <c r="Z616" s="16">
        <f>VLOOKUP(F616,'[4]EJECUTADO 30 ABRIL'!E615:L1367,8,TRUE)</f>
        <v>0</v>
      </c>
      <c r="AA616" s="16"/>
      <c r="AB616" s="16"/>
      <c r="AC616" s="16"/>
      <c r="AD616" s="16"/>
      <c r="AE616" s="16">
        <v>1</v>
      </c>
      <c r="AF616" s="16"/>
      <c r="AG616" s="16"/>
      <c r="AH616" s="16"/>
      <c r="AI616" s="16"/>
      <c r="AJ616" s="16"/>
      <c r="AK616" s="16"/>
      <c r="AL616" s="19">
        <v>2</v>
      </c>
      <c r="AM616" s="20">
        <v>0</v>
      </c>
      <c r="AN616" s="21">
        <v>1</v>
      </c>
    </row>
    <row r="617" spans="1:40" ht="15" customHeight="1">
      <c r="A617" t="str">
        <f t="shared" si="9"/>
        <v>SECRETARIA DEL INTERIOR610</v>
      </c>
      <c r="B617" s="11" t="s">
        <v>250</v>
      </c>
      <c r="C617" s="25" t="s">
        <v>1341</v>
      </c>
      <c r="D617" s="25" t="s">
        <v>1388</v>
      </c>
      <c r="E617" s="23" t="s">
        <v>1408</v>
      </c>
      <c r="F617" s="15">
        <v>610</v>
      </c>
      <c r="G617" s="16" t="s">
        <v>1411</v>
      </c>
      <c r="H617" s="16" t="s">
        <v>1412</v>
      </c>
      <c r="I617" s="16">
        <v>0</v>
      </c>
      <c r="J617" s="16">
        <v>2</v>
      </c>
      <c r="K617" s="16">
        <v>2</v>
      </c>
      <c r="L617" s="16">
        <v>0.5</v>
      </c>
      <c r="M617" s="16">
        <v>0</v>
      </c>
      <c r="N617" s="16">
        <v>0</v>
      </c>
      <c r="O617" s="16">
        <v>0</v>
      </c>
      <c r="P617" s="16">
        <v>0</v>
      </c>
      <c r="Q617" s="15">
        <v>1</v>
      </c>
      <c r="R617" s="16">
        <v>0</v>
      </c>
      <c r="S617" s="16">
        <v>0</v>
      </c>
      <c r="T617" s="16">
        <v>0</v>
      </c>
      <c r="U617" s="15">
        <v>1</v>
      </c>
      <c r="V617" s="15">
        <v>1</v>
      </c>
      <c r="W617" s="15">
        <v>1</v>
      </c>
      <c r="X617" s="15">
        <v>0</v>
      </c>
      <c r="Y617" s="15">
        <v>0</v>
      </c>
      <c r="Z617" s="16">
        <f>VLOOKUP(F617,'[4]EJECUTADO 30 ABRIL'!E616:L1368,8,TRUE)</f>
        <v>0</v>
      </c>
      <c r="AA617" s="16"/>
      <c r="AB617" s="16"/>
      <c r="AC617" s="16"/>
      <c r="AD617" s="16"/>
      <c r="AE617" s="16">
        <v>1</v>
      </c>
      <c r="AF617" s="16"/>
      <c r="AG617" s="16"/>
      <c r="AH617" s="16"/>
      <c r="AI617" s="16"/>
      <c r="AJ617" s="16"/>
      <c r="AK617" s="16"/>
      <c r="AL617" s="19">
        <v>1</v>
      </c>
      <c r="AM617" s="20" t="s">
        <v>89</v>
      </c>
      <c r="AN617" s="21">
        <v>0.5</v>
      </c>
    </row>
    <row r="618" spans="1:40" ht="15" customHeight="1">
      <c r="A618" t="str">
        <f t="shared" si="9"/>
        <v>SECRETARIA DEL INTERIOR611</v>
      </c>
      <c r="B618" s="11" t="s">
        <v>250</v>
      </c>
      <c r="C618" s="25" t="s">
        <v>1341</v>
      </c>
      <c r="D618" s="25" t="s">
        <v>1388</v>
      </c>
      <c r="E618" s="23" t="s">
        <v>1408</v>
      </c>
      <c r="F618" s="15">
        <v>611</v>
      </c>
      <c r="G618" s="16" t="s">
        <v>1413</v>
      </c>
      <c r="H618" s="16" t="s">
        <v>1414</v>
      </c>
      <c r="I618" s="16">
        <v>87</v>
      </c>
      <c r="J618" s="16">
        <v>87</v>
      </c>
      <c r="K618" s="16">
        <v>348</v>
      </c>
      <c r="L618" s="16">
        <v>87</v>
      </c>
      <c r="M618" s="16">
        <v>87</v>
      </c>
      <c r="N618" s="16">
        <v>87</v>
      </c>
      <c r="O618" s="16">
        <v>87</v>
      </c>
      <c r="P618" s="16">
        <v>87</v>
      </c>
      <c r="Q618" s="15">
        <v>0</v>
      </c>
      <c r="R618" s="16">
        <v>0</v>
      </c>
      <c r="S618" s="16">
        <v>87</v>
      </c>
      <c r="T618" s="16">
        <v>87</v>
      </c>
      <c r="U618" s="15">
        <v>87</v>
      </c>
      <c r="V618" s="15">
        <v>87</v>
      </c>
      <c r="W618" s="15">
        <v>87</v>
      </c>
      <c r="X618" s="15">
        <v>87</v>
      </c>
      <c r="Y618" s="15">
        <v>0</v>
      </c>
      <c r="Z618" s="16">
        <f>VLOOKUP(F618,'[4]EJECUTADO 30 ABRIL'!E617:L1369,8,TRUE)</f>
        <v>0</v>
      </c>
      <c r="AA618" s="16"/>
      <c r="AB618" s="16"/>
      <c r="AC618" s="16"/>
      <c r="AD618" s="16"/>
      <c r="AE618" s="16">
        <v>87</v>
      </c>
      <c r="AF618" s="16"/>
      <c r="AG618" s="16"/>
      <c r="AH618" s="16"/>
      <c r="AI618" s="16"/>
      <c r="AJ618" s="16"/>
      <c r="AK618" s="16"/>
      <c r="AL618" s="19">
        <v>174</v>
      </c>
      <c r="AM618" s="20">
        <v>0</v>
      </c>
      <c r="AN618" s="21">
        <v>0.5</v>
      </c>
    </row>
    <row r="619" spans="1:40" ht="15" customHeight="1">
      <c r="A619" t="str">
        <f t="shared" si="9"/>
        <v>SECRETARIA DEL INTERIOR612</v>
      </c>
      <c r="B619" s="11" t="s">
        <v>250</v>
      </c>
      <c r="C619" s="25" t="s">
        <v>1341</v>
      </c>
      <c r="D619" s="25" t="s">
        <v>1388</v>
      </c>
      <c r="E619" s="23" t="s">
        <v>1408</v>
      </c>
      <c r="F619" s="15">
        <v>612</v>
      </c>
      <c r="G619" s="16" t="s">
        <v>1415</v>
      </c>
      <c r="H619" s="16" t="s">
        <v>1416</v>
      </c>
      <c r="I619" s="16">
        <v>98</v>
      </c>
      <c r="J619" s="16">
        <v>198</v>
      </c>
      <c r="K619" s="16">
        <v>100</v>
      </c>
      <c r="L619" s="16">
        <v>25</v>
      </c>
      <c r="M619" s="16">
        <v>0</v>
      </c>
      <c r="N619" s="16">
        <v>0</v>
      </c>
      <c r="O619" s="16">
        <v>0</v>
      </c>
      <c r="P619" s="16">
        <v>29</v>
      </c>
      <c r="Q619" s="15">
        <v>30</v>
      </c>
      <c r="R619" s="16">
        <v>0</v>
      </c>
      <c r="S619" s="16">
        <v>30</v>
      </c>
      <c r="T619" s="16">
        <v>30</v>
      </c>
      <c r="U619" s="15">
        <v>30</v>
      </c>
      <c r="V619" s="15">
        <v>30</v>
      </c>
      <c r="W619" s="15">
        <v>30</v>
      </c>
      <c r="X619" s="15">
        <v>29</v>
      </c>
      <c r="Y619" s="15">
        <v>0</v>
      </c>
      <c r="Z619" s="16">
        <f>VLOOKUP(F619,'[4]EJECUTADO 30 ABRIL'!E618:L1370,8,TRUE)</f>
        <v>0</v>
      </c>
      <c r="AA619" s="16"/>
      <c r="AB619" s="16"/>
      <c r="AC619" s="16"/>
      <c r="AD619" s="16"/>
      <c r="AE619" s="16">
        <v>30</v>
      </c>
      <c r="AF619" s="16"/>
      <c r="AG619" s="16"/>
      <c r="AH619" s="16"/>
      <c r="AI619" s="16"/>
      <c r="AJ619" s="16"/>
      <c r="AK619" s="16"/>
      <c r="AL619" s="19">
        <v>59</v>
      </c>
      <c r="AM619" s="20">
        <v>0</v>
      </c>
      <c r="AN619" s="21">
        <v>0.59</v>
      </c>
    </row>
    <row r="620" spans="1:40" ht="15" customHeight="1">
      <c r="A620" t="str">
        <f t="shared" si="9"/>
        <v>SECRETARIA DEL INTERIOR613</v>
      </c>
      <c r="B620" s="11" t="s">
        <v>250</v>
      </c>
      <c r="C620" s="25" t="s">
        <v>1341</v>
      </c>
      <c r="D620" s="25" t="s">
        <v>1388</v>
      </c>
      <c r="E620" s="23" t="s">
        <v>1408</v>
      </c>
      <c r="F620" s="15">
        <v>613</v>
      </c>
      <c r="G620" s="16" t="s">
        <v>1417</v>
      </c>
      <c r="H620" s="16" t="s">
        <v>1418</v>
      </c>
      <c r="I620" s="16">
        <v>4</v>
      </c>
      <c r="J620" s="16">
        <v>8</v>
      </c>
      <c r="K620" s="16">
        <v>4</v>
      </c>
      <c r="L620" s="16">
        <v>1</v>
      </c>
      <c r="M620" s="16">
        <v>0</v>
      </c>
      <c r="N620" s="16">
        <v>0</v>
      </c>
      <c r="O620" s="16">
        <v>0</v>
      </c>
      <c r="P620" s="16">
        <v>1</v>
      </c>
      <c r="Q620" s="15">
        <v>1</v>
      </c>
      <c r="R620" s="16">
        <v>0</v>
      </c>
      <c r="S620" s="16">
        <v>0</v>
      </c>
      <c r="T620" s="16">
        <v>0</v>
      </c>
      <c r="U620" s="15">
        <v>13</v>
      </c>
      <c r="V620" s="15">
        <v>13</v>
      </c>
      <c r="W620" s="15">
        <v>13</v>
      </c>
      <c r="X620" s="15">
        <v>0</v>
      </c>
      <c r="Y620" s="15">
        <v>0</v>
      </c>
      <c r="Z620" s="16">
        <f>VLOOKUP(F620,'[4]EJECUTADO 30 ABRIL'!E619:L1371,8,TRUE)</f>
        <v>0</v>
      </c>
      <c r="AA620" s="16"/>
      <c r="AB620" s="16"/>
      <c r="AC620" s="16"/>
      <c r="AD620" s="16"/>
      <c r="AE620" s="16">
        <v>0</v>
      </c>
      <c r="AF620" s="16"/>
      <c r="AG620" s="16"/>
      <c r="AH620" s="16"/>
      <c r="AI620" s="16"/>
      <c r="AJ620" s="16"/>
      <c r="AK620" s="16"/>
      <c r="AL620" s="19">
        <v>14</v>
      </c>
      <c r="AM620" s="20" t="s">
        <v>89</v>
      </c>
      <c r="AN620" s="21">
        <v>1</v>
      </c>
    </row>
    <row r="621" spans="1:40" ht="15" customHeight="1">
      <c r="A621" t="str">
        <f t="shared" si="9"/>
        <v>SECRETARIA DEL INTERIOR614</v>
      </c>
      <c r="B621" s="11" t="s">
        <v>250</v>
      </c>
      <c r="C621" s="25" t="s">
        <v>1341</v>
      </c>
      <c r="D621" s="25" t="s">
        <v>1388</v>
      </c>
      <c r="E621" s="23" t="s">
        <v>1408</v>
      </c>
      <c r="F621" s="15">
        <v>614</v>
      </c>
      <c r="G621" s="16" t="s">
        <v>1419</v>
      </c>
      <c r="H621" s="16" t="s">
        <v>1420</v>
      </c>
      <c r="I621" s="16">
        <v>0</v>
      </c>
      <c r="J621" s="16">
        <v>1</v>
      </c>
      <c r="K621" s="16">
        <v>1</v>
      </c>
      <c r="L621" s="16">
        <v>0.25</v>
      </c>
      <c r="M621" s="16">
        <v>0</v>
      </c>
      <c r="N621" s="16">
        <v>0</v>
      </c>
      <c r="O621" s="16">
        <v>0</v>
      </c>
      <c r="P621" s="16">
        <v>0</v>
      </c>
      <c r="Q621" s="15">
        <v>1</v>
      </c>
      <c r="R621" s="16">
        <v>0</v>
      </c>
      <c r="S621" s="16">
        <v>0</v>
      </c>
      <c r="T621" s="16">
        <v>1</v>
      </c>
      <c r="U621" s="15">
        <v>1</v>
      </c>
      <c r="V621" s="15">
        <v>1</v>
      </c>
      <c r="W621" s="15">
        <v>1</v>
      </c>
      <c r="X621" s="15">
        <v>0</v>
      </c>
      <c r="Y621" s="15">
        <v>0</v>
      </c>
      <c r="Z621" s="16">
        <f>VLOOKUP(F621,'[4]EJECUTADO 30 ABRIL'!E620:L1372,8,TRUE)</f>
        <v>0</v>
      </c>
      <c r="AA621" s="16"/>
      <c r="AB621" s="16"/>
      <c r="AC621" s="16"/>
      <c r="AD621" s="16"/>
      <c r="AE621" s="16">
        <v>0</v>
      </c>
      <c r="AF621" s="16"/>
      <c r="AG621" s="16"/>
      <c r="AH621" s="16"/>
      <c r="AI621" s="16"/>
      <c r="AJ621" s="16"/>
      <c r="AK621" s="16"/>
      <c r="AL621" s="19">
        <v>1</v>
      </c>
      <c r="AM621" s="20" t="s">
        <v>89</v>
      </c>
      <c r="AN621" s="21">
        <v>1</v>
      </c>
    </row>
    <row r="622" spans="1:40" ht="15" customHeight="1">
      <c r="A622" t="str">
        <f t="shared" si="9"/>
        <v>SECRETARIA DEL INTERIOR615</v>
      </c>
      <c r="B622" s="11" t="s">
        <v>250</v>
      </c>
      <c r="C622" s="25" t="s">
        <v>1341</v>
      </c>
      <c r="D622" s="25" t="s">
        <v>1388</v>
      </c>
      <c r="E622" s="23" t="s">
        <v>1408</v>
      </c>
      <c r="F622" s="15">
        <v>615</v>
      </c>
      <c r="G622" s="16" t="s">
        <v>1421</v>
      </c>
      <c r="H622" s="16" t="s">
        <v>1422</v>
      </c>
      <c r="I622" s="16">
        <v>0</v>
      </c>
      <c r="J622" s="16">
        <v>1</v>
      </c>
      <c r="K622" s="16">
        <v>1</v>
      </c>
      <c r="L622" s="16">
        <v>0.25</v>
      </c>
      <c r="M622" s="16">
        <v>0</v>
      </c>
      <c r="N622" s="16">
        <v>0</v>
      </c>
      <c r="O622" s="16">
        <v>1</v>
      </c>
      <c r="P622" s="16">
        <v>1</v>
      </c>
      <c r="Q622" s="15">
        <v>0</v>
      </c>
      <c r="R622" s="16">
        <v>0</v>
      </c>
      <c r="S622" s="16">
        <v>1</v>
      </c>
      <c r="T622" s="16">
        <v>1</v>
      </c>
      <c r="U622" s="15">
        <v>1</v>
      </c>
      <c r="V622" s="15">
        <v>0</v>
      </c>
      <c r="W622" s="15">
        <v>0</v>
      </c>
      <c r="X622" s="15">
        <v>0</v>
      </c>
      <c r="Y622" s="15">
        <v>0</v>
      </c>
      <c r="Z622" s="16">
        <f>VLOOKUP(F622,'[4]EJECUTADO 30 ABRIL'!E621:L1373,8,TRUE)</f>
        <v>0</v>
      </c>
      <c r="AA622" s="16"/>
      <c r="AB622" s="16"/>
      <c r="AC622" s="16"/>
      <c r="AD622" s="16"/>
      <c r="AE622" s="16">
        <v>0</v>
      </c>
      <c r="AF622" s="16"/>
      <c r="AG622" s="16"/>
      <c r="AH622" s="16"/>
      <c r="AI622" s="16"/>
      <c r="AJ622" s="16"/>
      <c r="AK622" s="16"/>
      <c r="AL622" s="19">
        <v>1</v>
      </c>
      <c r="AM622" s="20" t="s">
        <v>89</v>
      </c>
      <c r="AN622" s="21">
        <v>1</v>
      </c>
    </row>
    <row r="623" spans="1:40" ht="15" customHeight="1">
      <c r="A623" t="str">
        <f t="shared" si="9"/>
        <v>SECRETARIA DEL INTERIOR616</v>
      </c>
      <c r="B623" s="11" t="s">
        <v>250</v>
      </c>
      <c r="C623" s="25" t="s">
        <v>1341</v>
      </c>
      <c r="D623" s="32" t="s">
        <v>1423</v>
      </c>
      <c r="E623" s="25" t="s">
        <v>1424</v>
      </c>
      <c r="F623" s="15">
        <v>616</v>
      </c>
      <c r="G623" s="16" t="s">
        <v>1425</v>
      </c>
      <c r="H623" s="16" t="s">
        <v>1362</v>
      </c>
      <c r="I623" s="16">
        <v>0</v>
      </c>
      <c r="J623" s="16">
        <v>1</v>
      </c>
      <c r="K623" s="16">
        <v>1</v>
      </c>
      <c r="L623" s="16">
        <v>0.25</v>
      </c>
      <c r="M623" s="16">
        <v>0</v>
      </c>
      <c r="N623" s="16">
        <v>0</v>
      </c>
      <c r="O623" s="16">
        <v>0</v>
      </c>
      <c r="P623" s="16">
        <v>0.13</v>
      </c>
      <c r="Q623" s="15">
        <v>0.37</v>
      </c>
      <c r="R623" s="16">
        <v>0</v>
      </c>
      <c r="S623" s="16">
        <v>0</v>
      </c>
      <c r="T623" s="16">
        <v>0</v>
      </c>
      <c r="U623" s="15">
        <v>0.37</v>
      </c>
      <c r="V623" s="15">
        <v>0.37</v>
      </c>
      <c r="W623" s="15">
        <v>0.37</v>
      </c>
      <c r="X623" s="15">
        <v>0.25</v>
      </c>
      <c r="Y623" s="15">
        <v>0</v>
      </c>
      <c r="Z623" s="16">
        <f>VLOOKUP(F623,'[4]EJECUTADO 30 ABRIL'!E622:L1374,8,TRUE)</f>
        <v>0</v>
      </c>
      <c r="AA623" s="16"/>
      <c r="AB623" s="16"/>
      <c r="AC623" s="16"/>
      <c r="AD623" s="16"/>
      <c r="AE623" s="16">
        <v>0.25</v>
      </c>
      <c r="AF623" s="16"/>
      <c r="AG623" s="16"/>
      <c r="AH623" s="16"/>
      <c r="AI623" s="16"/>
      <c r="AJ623" s="16"/>
      <c r="AK623" s="16"/>
      <c r="AL623" s="19">
        <v>0.5</v>
      </c>
      <c r="AM623" s="20">
        <v>0</v>
      </c>
      <c r="AN623" s="21">
        <v>0.5</v>
      </c>
    </row>
    <row r="624" spans="1:40" ht="15" customHeight="1">
      <c r="A624" t="str">
        <f t="shared" si="9"/>
        <v>SECRETARIA DEL INTERIOR617</v>
      </c>
      <c r="B624" s="11" t="s">
        <v>250</v>
      </c>
      <c r="C624" s="25" t="s">
        <v>1341</v>
      </c>
      <c r="D624" s="32" t="s">
        <v>1423</v>
      </c>
      <c r="E624" s="25" t="s">
        <v>1424</v>
      </c>
      <c r="F624" s="15">
        <v>617</v>
      </c>
      <c r="G624" s="16" t="s">
        <v>1426</v>
      </c>
      <c r="H624" s="16" t="s">
        <v>1427</v>
      </c>
      <c r="I624" s="16">
        <v>0</v>
      </c>
      <c r="J624" s="16">
        <v>1</v>
      </c>
      <c r="K624" s="16">
        <v>1</v>
      </c>
      <c r="L624" s="16">
        <v>0.25</v>
      </c>
      <c r="M624" s="16">
        <v>0</v>
      </c>
      <c r="N624" s="16">
        <v>0</v>
      </c>
      <c r="O624" s="16">
        <v>0</v>
      </c>
      <c r="P624" s="16">
        <v>0</v>
      </c>
      <c r="Q624" s="15">
        <v>1</v>
      </c>
      <c r="R624" s="16">
        <v>0</v>
      </c>
      <c r="S624" s="16">
        <v>0</v>
      </c>
      <c r="T624" s="16">
        <v>0</v>
      </c>
      <c r="U624" s="15">
        <v>1</v>
      </c>
      <c r="V624" s="15">
        <v>1</v>
      </c>
      <c r="W624" s="15">
        <v>1</v>
      </c>
      <c r="X624" s="15">
        <v>0</v>
      </c>
      <c r="Y624" s="15">
        <v>0</v>
      </c>
      <c r="Z624" s="16">
        <f>VLOOKUP(F624,'[4]EJECUTADO 30 ABRIL'!E623:L1375,8,TRUE)</f>
        <v>0</v>
      </c>
      <c r="AA624" s="16"/>
      <c r="AB624" s="16"/>
      <c r="AC624" s="16"/>
      <c r="AD624" s="16"/>
      <c r="AE624" s="16">
        <v>0</v>
      </c>
      <c r="AF624" s="16"/>
      <c r="AG624" s="16"/>
      <c r="AH624" s="16"/>
      <c r="AI624" s="16"/>
      <c r="AJ624" s="16"/>
      <c r="AK624" s="16"/>
      <c r="AL624" s="19">
        <v>1</v>
      </c>
      <c r="AM624" s="20" t="s">
        <v>89</v>
      </c>
      <c r="AN624" s="21">
        <v>1</v>
      </c>
    </row>
    <row r="625" spans="1:40" ht="15" customHeight="1">
      <c r="A625" t="str">
        <f t="shared" si="9"/>
        <v>SECRETARIA DEL INTERIOR618</v>
      </c>
      <c r="B625" s="11" t="s">
        <v>250</v>
      </c>
      <c r="C625" s="25" t="s">
        <v>1341</v>
      </c>
      <c r="D625" s="25" t="s">
        <v>1428</v>
      </c>
      <c r="E625" s="23" t="s">
        <v>1429</v>
      </c>
      <c r="F625" s="15">
        <v>618</v>
      </c>
      <c r="G625" s="16" t="s">
        <v>1430</v>
      </c>
      <c r="H625" s="16" t="s">
        <v>1356</v>
      </c>
      <c r="I625" s="16">
        <v>0</v>
      </c>
      <c r="J625" s="16">
        <v>87</v>
      </c>
      <c r="K625" s="16">
        <v>87</v>
      </c>
      <c r="L625" s="16">
        <v>2</v>
      </c>
      <c r="M625" s="16">
        <v>0</v>
      </c>
      <c r="N625" s="16">
        <v>0</v>
      </c>
      <c r="O625" s="16">
        <v>0</v>
      </c>
      <c r="P625" s="16">
        <v>2</v>
      </c>
      <c r="Q625" s="15">
        <v>0</v>
      </c>
      <c r="R625" s="16">
        <v>0</v>
      </c>
      <c r="S625" s="16">
        <v>0</v>
      </c>
      <c r="T625" s="16">
        <v>0</v>
      </c>
      <c r="U625" s="15">
        <v>0</v>
      </c>
      <c r="V625" s="15">
        <v>0</v>
      </c>
      <c r="W625" s="15">
        <v>0</v>
      </c>
      <c r="X625" s="15">
        <v>45</v>
      </c>
      <c r="Y625" s="15">
        <v>0</v>
      </c>
      <c r="Z625" s="16">
        <f>VLOOKUP(F625,'[4]EJECUTADO 30 ABRIL'!E624:L1376,8,TRUE)</f>
        <v>0</v>
      </c>
      <c r="AA625" s="16"/>
      <c r="AB625" s="16"/>
      <c r="AC625" s="16"/>
      <c r="AD625" s="16"/>
      <c r="AE625" s="16">
        <v>40</v>
      </c>
      <c r="AF625" s="16"/>
      <c r="AG625" s="16"/>
      <c r="AH625" s="16"/>
      <c r="AI625" s="16"/>
      <c r="AJ625" s="16"/>
      <c r="AK625" s="16"/>
      <c r="AL625" s="19">
        <v>2</v>
      </c>
      <c r="AM625" s="20">
        <v>0</v>
      </c>
      <c r="AN625" s="21">
        <v>2.2988505747126436E-2</v>
      </c>
    </row>
    <row r="626" spans="1:40" ht="15" customHeight="1">
      <c r="A626" t="str">
        <f t="shared" si="9"/>
        <v>SECRETARIA DEL INTERIOR619</v>
      </c>
      <c r="B626" s="11" t="s">
        <v>250</v>
      </c>
      <c r="C626" s="25" t="s">
        <v>1341</v>
      </c>
      <c r="D626" s="25" t="s">
        <v>1428</v>
      </c>
      <c r="E626" s="23" t="s">
        <v>1429</v>
      </c>
      <c r="F626" s="15">
        <v>619</v>
      </c>
      <c r="G626" s="16" t="s">
        <v>1431</v>
      </c>
      <c r="H626" s="16" t="s">
        <v>1432</v>
      </c>
      <c r="I626" s="16">
        <v>0</v>
      </c>
      <c r="J626" s="16">
        <v>1</v>
      </c>
      <c r="K626" s="16">
        <v>1</v>
      </c>
      <c r="L626" s="16">
        <v>0.25</v>
      </c>
      <c r="M626" s="16">
        <v>0</v>
      </c>
      <c r="N626" s="16">
        <v>0</v>
      </c>
      <c r="O626" s="16">
        <v>0</v>
      </c>
      <c r="P626" s="16">
        <v>0</v>
      </c>
      <c r="Q626" s="15">
        <v>0</v>
      </c>
      <c r="R626" s="16">
        <v>0</v>
      </c>
      <c r="S626" s="16">
        <v>0</v>
      </c>
      <c r="T626" s="16">
        <v>0</v>
      </c>
      <c r="U626" s="15">
        <v>0</v>
      </c>
      <c r="V626" s="15">
        <v>0</v>
      </c>
      <c r="W626" s="15">
        <v>0</v>
      </c>
      <c r="X626" s="15">
        <v>0</v>
      </c>
      <c r="Y626" s="15">
        <v>0</v>
      </c>
      <c r="Z626" s="16">
        <f>VLOOKUP(F626,'[4]EJECUTADO 30 ABRIL'!E625:L1377,8,TRUE)</f>
        <v>0</v>
      </c>
      <c r="AA626" s="16"/>
      <c r="AB626" s="16"/>
      <c r="AC626" s="16"/>
      <c r="AD626" s="16"/>
      <c r="AE626" s="16">
        <v>1</v>
      </c>
      <c r="AF626" s="16"/>
      <c r="AG626" s="16"/>
      <c r="AH626" s="16"/>
      <c r="AI626" s="16"/>
      <c r="AJ626" s="16"/>
      <c r="AK626" s="16"/>
      <c r="AL626" s="19">
        <v>0</v>
      </c>
      <c r="AM626" s="20" t="s">
        <v>89</v>
      </c>
      <c r="AN626" s="21">
        <v>0</v>
      </c>
    </row>
    <row r="627" spans="1:40" ht="15" customHeight="1">
      <c r="A627" t="str">
        <f t="shared" si="9"/>
        <v>SECRETARIA DEL INTERIOR620</v>
      </c>
      <c r="B627" s="11" t="s">
        <v>250</v>
      </c>
      <c r="C627" s="25" t="s">
        <v>1341</v>
      </c>
      <c r="D627" s="25" t="s">
        <v>1428</v>
      </c>
      <c r="E627" s="23" t="s">
        <v>1429</v>
      </c>
      <c r="F627" s="15">
        <v>620</v>
      </c>
      <c r="G627" s="16" t="s">
        <v>1433</v>
      </c>
      <c r="H627" s="16" t="s">
        <v>1434</v>
      </c>
      <c r="I627" s="16">
        <v>0</v>
      </c>
      <c r="J627" s="16">
        <v>1</v>
      </c>
      <c r="K627" s="16">
        <v>1</v>
      </c>
      <c r="L627" s="16">
        <v>0.25</v>
      </c>
      <c r="M627" s="16">
        <v>0</v>
      </c>
      <c r="N627" s="16">
        <v>0</v>
      </c>
      <c r="O627" s="16">
        <v>0.25</v>
      </c>
      <c r="P627" s="16">
        <v>0</v>
      </c>
      <c r="Q627" s="15">
        <v>0</v>
      </c>
      <c r="R627" s="16">
        <v>0</v>
      </c>
      <c r="S627" s="16">
        <v>0</v>
      </c>
      <c r="T627" s="16">
        <v>0</v>
      </c>
      <c r="U627" s="15">
        <v>0</v>
      </c>
      <c r="V627" s="15">
        <v>0</v>
      </c>
      <c r="W627" s="15">
        <v>0</v>
      </c>
      <c r="X627" s="15">
        <v>0</v>
      </c>
      <c r="Y627" s="15">
        <v>0</v>
      </c>
      <c r="Z627" s="16">
        <f>VLOOKUP(F627,'[4]EJECUTADO 30 ABRIL'!E626:L1378,8,TRUE)</f>
        <v>0</v>
      </c>
      <c r="AA627" s="16"/>
      <c r="AB627" s="16"/>
      <c r="AC627" s="16"/>
      <c r="AD627" s="16"/>
      <c r="AE627" s="16">
        <v>0.75</v>
      </c>
      <c r="AF627" s="16"/>
      <c r="AG627" s="16"/>
      <c r="AH627" s="16"/>
      <c r="AI627" s="16"/>
      <c r="AJ627" s="16"/>
      <c r="AK627" s="16"/>
      <c r="AL627" s="19">
        <v>0</v>
      </c>
      <c r="AM627" s="20" t="s">
        <v>89</v>
      </c>
      <c r="AN627" s="21">
        <v>0</v>
      </c>
    </row>
    <row r="628" spans="1:40" ht="15" customHeight="1">
      <c r="A628" t="str">
        <f t="shared" si="9"/>
        <v>SECRETARIA DEL INTERIOR621</v>
      </c>
      <c r="B628" s="11" t="s">
        <v>250</v>
      </c>
      <c r="C628" s="25" t="s">
        <v>1341</v>
      </c>
      <c r="D628" s="25" t="s">
        <v>1428</v>
      </c>
      <c r="E628" s="23" t="s">
        <v>1429</v>
      </c>
      <c r="F628" s="15">
        <v>621</v>
      </c>
      <c r="G628" s="16" t="s">
        <v>1435</v>
      </c>
      <c r="H628" s="16" t="s">
        <v>1436</v>
      </c>
      <c r="I628" s="16">
        <v>0</v>
      </c>
      <c r="J628" s="16">
        <v>2</v>
      </c>
      <c r="K628" s="16">
        <v>2</v>
      </c>
      <c r="L628" s="16">
        <v>0.5</v>
      </c>
      <c r="M628" s="16">
        <v>0</v>
      </c>
      <c r="N628" s="16">
        <v>0</v>
      </c>
      <c r="O628" s="16">
        <v>0.25</v>
      </c>
      <c r="P628" s="16">
        <v>0</v>
      </c>
      <c r="Q628" s="15">
        <v>1</v>
      </c>
      <c r="R628" s="16">
        <v>0</v>
      </c>
      <c r="S628" s="16">
        <v>0</v>
      </c>
      <c r="T628" s="16">
        <v>0</v>
      </c>
      <c r="U628" s="15">
        <v>0</v>
      </c>
      <c r="V628" s="15">
        <v>1</v>
      </c>
      <c r="W628" s="15">
        <v>1</v>
      </c>
      <c r="X628" s="15">
        <v>1</v>
      </c>
      <c r="Y628" s="15">
        <v>0</v>
      </c>
      <c r="Z628" s="16">
        <f>VLOOKUP(F628,'[4]EJECUTADO 30 ABRIL'!E627:L1379,8,TRUE)</f>
        <v>0</v>
      </c>
      <c r="AA628" s="16"/>
      <c r="AB628" s="16"/>
      <c r="AC628" s="16"/>
      <c r="AD628" s="16"/>
      <c r="AE628" s="16">
        <v>0</v>
      </c>
      <c r="AF628" s="16"/>
      <c r="AG628" s="16"/>
      <c r="AH628" s="16"/>
      <c r="AI628" s="16"/>
      <c r="AJ628" s="16"/>
      <c r="AK628" s="16"/>
      <c r="AL628" s="19">
        <v>1</v>
      </c>
      <c r="AM628" s="20">
        <v>0</v>
      </c>
      <c r="AN628" s="21">
        <v>0.5</v>
      </c>
    </row>
    <row r="629" spans="1:40" ht="15" customHeight="1">
      <c r="A629" t="str">
        <f t="shared" si="9"/>
        <v>SECRETARIA DEL INTERIOR622</v>
      </c>
      <c r="B629" s="11" t="s">
        <v>250</v>
      </c>
      <c r="C629" s="25" t="s">
        <v>1341</v>
      </c>
      <c r="D629" s="25" t="s">
        <v>1428</v>
      </c>
      <c r="E629" s="23" t="s">
        <v>1429</v>
      </c>
      <c r="F629" s="15">
        <v>622</v>
      </c>
      <c r="G629" s="16" t="s">
        <v>1437</v>
      </c>
      <c r="H629" s="16" t="s">
        <v>1438</v>
      </c>
      <c r="I629" s="16">
        <v>0</v>
      </c>
      <c r="J629" s="16">
        <v>1</v>
      </c>
      <c r="K629" s="16">
        <v>1</v>
      </c>
      <c r="L629" s="16">
        <v>0.25</v>
      </c>
      <c r="M629" s="16">
        <v>0</v>
      </c>
      <c r="N629" s="16">
        <v>0</v>
      </c>
      <c r="O629" s="16">
        <v>0</v>
      </c>
      <c r="P629" s="16">
        <v>0</v>
      </c>
      <c r="Q629" s="15">
        <v>0</v>
      </c>
      <c r="R629" s="16">
        <v>0</v>
      </c>
      <c r="S629" s="16">
        <v>0</v>
      </c>
      <c r="T629" s="16">
        <v>0</v>
      </c>
      <c r="U629" s="15">
        <v>0</v>
      </c>
      <c r="V629" s="15">
        <v>0</v>
      </c>
      <c r="W629" s="15">
        <v>0</v>
      </c>
      <c r="X629" s="15">
        <v>0.5</v>
      </c>
      <c r="Y629" s="15">
        <v>0</v>
      </c>
      <c r="Z629" s="16">
        <f>VLOOKUP(F629,'[4]EJECUTADO 30 ABRIL'!E628:L1380,8,TRUE)</f>
        <v>0</v>
      </c>
      <c r="AA629" s="16"/>
      <c r="AB629" s="16"/>
      <c r="AC629" s="16"/>
      <c r="AD629" s="16"/>
      <c r="AE629" s="16">
        <v>0.5</v>
      </c>
      <c r="AF629" s="16"/>
      <c r="AG629" s="16"/>
      <c r="AH629" s="16"/>
      <c r="AI629" s="16"/>
      <c r="AJ629" s="16"/>
      <c r="AK629" s="16"/>
      <c r="AL629" s="19">
        <v>0</v>
      </c>
      <c r="AM629" s="20">
        <v>0</v>
      </c>
      <c r="AN629" s="21">
        <v>0</v>
      </c>
    </row>
    <row r="630" spans="1:40" ht="15" customHeight="1">
      <c r="A630" t="str">
        <f t="shared" si="9"/>
        <v>SECRETARIA DEL INTERIOR623</v>
      </c>
      <c r="B630" s="11" t="s">
        <v>250</v>
      </c>
      <c r="C630" s="25" t="s">
        <v>1341</v>
      </c>
      <c r="D630" s="25" t="s">
        <v>1428</v>
      </c>
      <c r="E630" s="23" t="s">
        <v>1429</v>
      </c>
      <c r="F630" s="15">
        <v>623</v>
      </c>
      <c r="G630" s="16" t="s">
        <v>1439</v>
      </c>
      <c r="H630" s="16" t="s">
        <v>1440</v>
      </c>
      <c r="I630" s="16">
        <v>0</v>
      </c>
      <c r="J630" s="16">
        <v>1</v>
      </c>
      <c r="K630" s="16">
        <v>1</v>
      </c>
      <c r="L630" s="16">
        <v>0.25</v>
      </c>
      <c r="M630" s="16">
        <v>0</v>
      </c>
      <c r="N630" s="16">
        <v>0</v>
      </c>
      <c r="O630" s="16">
        <v>0</v>
      </c>
      <c r="P630" s="16">
        <v>0</v>
      </c>
      <c r="Q630" s="15">
        <v>0</v>
      </c>
      <c r="R630" s="16">
        <v>0</v>
      </c>
      <c r="S630" s="16">
        <v>0</v>
      </c>
      <c r="T630" s="16">
        <v>0</v>
      </c>
      <c r="U630" s="15">
        <v>0</v>
      </c>
      <c r="V630" s="15">
        <v>0</v>
      </c>
      <c r="W630" s="15">
        <v>0</v>
      </c>
      <c r="X630" s="15">
        <v>0</v>
      </c>
      <c r="Y630" s="15">
        <v>0</v>
      </c>
      <c r="Z630" s="16">
        <f>VLOOKUP(F630,'[4]EJECUTADO 30 ABRIL'!E629:L1381,8,TRUE)</f>
        <v>0</v>
      </c>
      <c r="AA630" s="16"/>
      <c r="AB630" s="16"/>
      <c r="AC630" s="16"/>
      <c r="AD630" s="16"/>
      <c r="AE630" s="16">
        <v>1</v>
      </c>
      <c r="AF630" s="16"/>
      <c r="AG630" s="16"/>
      <c r="AH630" s="16"/>
      <c r="AI630" s="16"/>
      <c r="AJ630" s="16"/>
      <c r="AK630" s="16"/>
      <c r="AL630" s="19">
        <v>0</v>
      </c>
      <c r="AM630" s="20" t="s">
        <v>89</v>
      </c>
      <c r="AN630" s="21">
        <v>0</v>
      </c>
    </row>
    <row r="631" spans="1:40" ht="15" customHeight="1">
      <c r="A631" t="str">
        <f t="shared" si="9"/>
        <v>SECRETARIA DEL INTERIOR624</v>
      </c>
      <c r="B631" s="11" t="s">
        <v>250</v>
      </c>
      <c r="C631" s="25" t="s">
        <v>1341</v>
      </c>
      <c r="D631" s="25" t="s">
        <v>1428</v>
      </c>
      <c r="E631" s="23" t="s">
        <v>1429</v>
      </c>
      <c r="F631" s="15">
        <v>624</v>
      </c>
      <c r="G631" s="16" t="s">
        <v>1441</v>
      </c>
      <c r="H631" s="16" t="s">
        <v>1442</v>
      </c>
      <c r="I631" s="16">
        <v>0</v>
      </c>
      <c r="J631" s="16">
        <v>1</v>
      </c>
      <c r="K631" s="16">
        <v>1</v>
      </c>
      <c r="L631" s="16">
        <v>0.25</v>
      </c>
      <c r="M631" s="16">
        <v>0</v>
      </c>
      <c r="N631" s="16">
        <v>0</v>
      </c>
      <c r="O631" s="16">
        <v>0</v>
      </c>
      <c r="P631" s="16">
        <v>0.25</v>
      </c>
      <c r="Q631" s="15">
        <v>0</v>
      </c>
      <c r="R631" s="16">
        <v>0</v>
      </c>
      <c r="S631" s="16">
        <v>0</v>
      </c>
      <c r="T631" s="16">
        <v>0</v>
      </c>
      <c r="U631" s="15">
        <v>0</v>
      </c>
      <c r="V631" s="15">
        <v>0</v>
      </c>
      <c r="W631" s="15">
        <v>0</v>
      </c>
      <c r="X631" s="15">
        <v>0.25</v>
      </c>
      <c r="Y631" s="15">
        <v>0</v>
      </c>
      <c r="Z631" s="16">
        <f>VLOOKUP(F631,'[4]EJECUTADO 30 ABRIL'!E630:L1382,8,TRUE)</f>
        <v>0</v>
      </c>
      <c r="AA631" s="16"/>
      <c r="AB631" s="16"/>
      <c r="AC631" s="16"/>
      <c r="AD631" s="16"/>
      <c r="AE631" s="16">
        <v>0.5</v>
      </c>
      <c r="AF631" s="16"/>
      <c r="AG631" s="16"/>
      <c r="AH631" s="16"/>
      <c r="AI631" s="16"/>
      <c r="AJ631" s="16"/>
      <c r="AK631" s="16"/>
      <c r="AL631" s="19">
        <v>0.25</v>
      </c>
      <c r="AM631" s="20">
        <v>0</v>
      </c>
      <c r="AN631" s="21">
        <v>0.25</v>
      </c>
    </row>
    <row r="632" spans="1:40" ht="15" customHeight="1">
      <c r="A632" t="str">
        <f t="shared" si="9"/>
        <v>SECRETARIA DEL INTERIOR625</v>
      </c>
      <c r="B632" s="11" t="s">
        <v>250</v>
      </c>
      <c r="C632" s="25" t="s">
        <v>1341</v>
      </c>
      <c r="D632" s="32" t="s">
        <v>1443</v>
      </c>
      <c r="E632" s="25" t="s">
        <v>1444</v>
      </c>
      <c r="F632" s="15">
        <v>625</v>
      </c>
      <c r="G632" s="16" t="s">
        <v>1445</v>
      </c>
      <c r="H632" s="16" t="s">
        <v>1446</v>
      </c>
      <c r="I632" s="16">
        <v>0</v>
      </c>
      <c r="J632" s="16">
        <v>1</v>
      </c>
      <c r="K632" s="16">
        <v>1</v>
      </c>
      <c r="L632" s="16">
        <v>0.25</v>
      </c>
      <c r="M632" s="16">
        <v>0</v>
      </c>
      <c r="N632" s="16">
        <v>0</v>
      </c>
      <c r="O632" s="16">
        <v>0</v>
      </c>
      <c r="P632" s="16">
        <v>0</v>
      </c>
      <c r="Q632" s="15">
        <v>0.2</v>
      </c>
      <c r="R632" s="16">
        <v>0</v>
      </c>
      <c r="S632" s="16">
        <v>0</v>
      </c>
      <c r="T632" s="16">
        <v>0</v>
      </c>
      <c r="U632" s="15">
        <v>0.2</v>
      </c>
      <c r="V632" s="15">
        <v>0</v>
      </c>
      <c r="W632" s="15">
        <v>0</v>
      </c>
      <c r="X632" s="15">
        <v>0.4</v>
      </c>
      <c r="Y632" s="15">
        <v>0</v>
      </c>
      <c r="Z632" s="16">
        <f>VLOOKUP(F632,'[4]EJECUTADO 30 ABRIL'!E631:L1383,8,TRUE)</f>
        <v>0</v>
      </c>
      <c r="AA632" s="16"/>
      <c r="AB632" s="16"/>
      <c r="AC632" s="16"/>
      <c r="AD632" s="16"/>
      <c r="AE632" s="16">
        <v>0.4</v>
      </c>
      <c r="AF632" s="16"/>
      <c r="AG632" s="16"/>
      <c r="AH632" s="16"/>
      <c r="AI632" s="16"/>
      <c r="AJ632" s="16"/>
      <c r="AK632" s="16"/>
      <c r="AL632" s="19">
        <v>0</v>
      </c>
      <c r="AM632" s="20">
        <v>0</v>
      </c>
      <c r="AN632" s="21">
        <v>0</v>
      </c>
    </row>
    <row r="633" spans="1:40" ht="15" customHeight="1">
      <c r="A633" t="str">
        <f t="shared" si="9"/>
        <v>SECRETARIA DEL INTERIOR626</v>
      </c>
      <c r="B633" s="11" t="s">
        <v>250</v>
      </c>
      <c r="C633" s="25" t="s">
        <v>1341</v>
      </c>
      <c r="D633" s="32" t="s">
        <v>1443</v>
      </c>
      <c r="E633" s="25" t="s">
        <v>1444</v>
      </c>
      <c r="F633" s="15">
        <v>626</v>
      </c>
      <c r="G633" s="16" t="s">
        <v>1447</v>
      </c>
      <c r="H633" s="16" t="s">
        <v>1448</v>
      </c>
      <c r="I633" s="16">
        <v>0</v>
      </c>
      <c r="J633" s="16">
        <v>1</v>
      </c>
      <c r="K633" s="16">
        <v>1</v>
      </c>
      <c r="L633" s="16">
        <v>0.25</v>
      </c>
      <c r="M633" s="16">
        <v>0</v>
      </c>
      <c r="N633" s="16">
        <v>0</v>
      </c>
      <c r="O633" s="16">
        <v>0</v>
      </c>
      <c r="P633" s="16">
        <v>0.125</v>
      </c>
      <c r="Q633" s="15">
        <v>0</v>
      </c>
      <c r="R633" s="16">
        <v>0</v>
      </c>
      <c r="S633" s="16">
        <v>0</v>
      </c>
      <c r="T633" s="16">
        <v>0</v>
      </c>
      <c r="U633" s="15">
        <v>0</v>
      </c>
      <c r="V633" s="15">
        <v>0</v>
      </c>
      <c r="W633" s="15">
        <v>0</v>
      </c>
      <c r="X633" s="15">
        <v>0</v>
      </c>
      <c r="Y633" s="15">
        <v>0</v>
      </c>
      <c r="Z633" s="16">
        <f>VLOOKUP(F633,'[4]EJECUTADO 30 ABRIL'!E632:L1384,8,TRUE)</f>
        <v>0</v>
      </c>
      <c r="AA633" s="16"/>
      <c r="AB633" s="16"/>
      <c r="AC633" s="16"/>
      <c r="AD633" s="16"/>
      <c r="AE633" s="16">
        <v>1</v>
      </c>
      <c r="AF633" s="16"/>
      <c r="AG633" s="16"/>
      <c r="AH633" s="16"/>
      <c r="AI633" s="16"/>
      <c r="AJ633" s="16"/>
      <c r="AK633" s="16"/>
      <c r="AL633" s="19">
        <v>0.125</v>
      </c>
      <c r="AM633" s="20" t="s">
        <v>89</v>
      </c>
      <c r="AN633" s="21">
        <v>0.125</v>
      </c>
    </row>
    <row r="634" spans="1:40" ht="15" customHeight="1">
      <c r="A634" t="str">
        <f t="shared" si="9"/>
        <v>SECRETARIA DEL INTERIOR627</v>
      </c>
      <c r="B634" s="11" t="s">
        <v>250</v>
      </c>
      <c r="C634" s="25" t="s">
        <v>1341</v>
      </c>
      <c r="D634" s="32" t="s">
        <v>1443</v>
      </c>
      <c r="E634" s="25" t="s">
        <v>1444</v>
      </c>
      <c r="F634" s="15">
        <v>627</v>
      </c>
      <c r="G634" s="16" t="s">
        <v>1449</v>
      </c>
      <c r="H634" s="16" t="s">
        <v>1449</v>
      </c>
      <c r="I634" s="16">
        <v>0</v>
      </c>
      <c r="J634" s="16">
        <v>400</v>
      </c>
      <c r="K634" s="16">
        <v>400</v>
      </c>
      <c r="L634" s="16">
        <v>100</v>
      </c>
      <c r="M634" s="16">
        <v>0</v>
      </c>
      <c r="N634" s="16">
        <v>0</v>
      </c>
      <c r="O634" s="16">
        <v>0</v>
      </c>
      <c r="P634" s="16">
        <v>0</v>
      </c>
      <c r="Q634" s="15">
        <v>0</v>
      </c>
      <c r="R634" s="16">
        <v>0</v>
      </c>
      <c r="S634" s="16">
        <v>0</v>
      </c>
      <c r="T634" s="16">
        <v>0</v>
      </c>
      <c r="U634" s="15">
        <v>0</v>
      </c>
      <c r="V634" s="15">
        <v>0</v>
      </c>
      <c r="W634" s="15">
        <v>0</v>
      </c>
      <c r="X634" s="15">
        <v>200</v>
      </c>
      <c r="Y634" s="15">
        <v>0</v>
      </c>
      <c r="Z634" s="16">
        <f>VLOOKUP(F634,'[4]EJECUTADO 30 ABRIL'!E633:L1385,8,TRUE)</f>
        <v>0</v>
      </c>
      <c r="AA634" s="16"/>
      <c r="AB634" s="16"/>
      <c r="AC634" s="16"/>
      <c r="AD634" s="16"/>
      <c r="AE634" s="16">
        <v>200</v>
      </c>
      <c r="AF634" s="16"/>
      <c r="AG634" s="16"/>
      <c r="AH634" s="16"/>
      <c r="AI634" s="16"/>
      <c r="AJ634" s="16"/>
      <c r="AK634" s="16"/>
      <c r="AL634" s="19">
        <v>0</v>
      </c>
      <c r="AM634" s="20">
        <v>0</v>
      </c>
      <c r="AN634" s="21">
        <v>0</v>
      </c>
    </row>
    <row r="635" spans="1:40" ht="15" customHeight="1">
      <c r="A635" t="str">
        <f t="shared" si="9"/>
        <v>SECRETARIA DEL INTERIOR628</v>
      </c>
      <c r="B635" s="11" t="s">
        <v>250</v>
      </c>
      <c r="C635" s="25" t="s">
        <v>1341</v>
      </c>
      <c r="D635" s="32" t="s">
        <v>1443</v>
      </c>
      <c r="E635" s="25" t="s">
        <v>1444</v>
      </c>
      <c r="F635" s="15">
        <v>628</v>
      </c>
      <c r="G635" s="16" t="s">
        <v>1450</v>
      </c>
      <c r="H635" s="16" t="s">
        <v>1451</v>
      </c>
      <c r="I635" s="16">
        <v>0</v>
      </c>
      <c r="J635" s="16">
        <v>400</v>
      </c>
      <c r="K635" s="16">
        <v>400</v>
      </c>
      <c r="L635" s="16">
        <v>100</v>
      </c>
      <c r="M635" s="16">
        <v>0</v>
      </c>
      <c r="N635" s="16">
        <v>0</v>
      </c>
      <c r="O635" s="16">
        <v>0</v>
      </c>
      <c r="P635" s="16">
        <v>0</v>
      </c>
      <c r="Q635" s="15">
        <v>0</v>
      </c>
      <c r="R635" s="16">
        <v>0</v>
      </c>
      <c r="S635" s="16">
        <v>0</v>
      </c>
      <c r="T635" s="16">
        <v>0</v>
      </c>
      <c r="U635" s="15">
        <v>0</v>
      </c>
      <c r="V635" s="15">
        <v>0</v>
      </c>
      <c r="W635" s="15">
        <v>0</v>
      </c>
      <c r="X635" s="15">
        <v>200</v>
      </c>
      <c r="Y635" s="15">
        <v>0</v>
      </c>
      <c r="Z635" s="16">
        <f>VLOOKUP(F635,'[4]EJECUTADO 30 ABRIL'!E634:L1386,8,TRUE)</f>
        <v>31</v>
      </c>
      <c r="AA635" s="16"/>
      <c r="AB635" s="16"/>
      <c r="AC635" s="16"/>
      <c r="AD635" s="16"/>
      <c r="AE635" s="16">
        <v>200</v>
      </c>
      <c r="AF635" s="16"/>
      <c r="AG635" s="16"/>
      <c r="AH635" s="16"/>
      <c r="AI635" s="16"/>
      <c r="AJ635" s="16"/>
      <c r="AK635" s="16"/>
      <c r="AL635" s="19">
        <v>31</v>
      </c>
      <c r="AM635" s="20">
        <v>0.155</v>
      </c>
      <c r="AN635" s="21">
        <v>7.7499999999999999E-2</v>
      </c>
    </row>
    <row r="636" spans="1:40" ht="15" customHeight="1">
      <c r="A636" t="str">
        <f t="shared" si="9"/>
        <v>SECRETARIA DEL INTERIOR629</v>
      </c>
      <c r="B636" s="11" t="s">
        <v>250</v>
      </c>
      <c r="C636" s="25" t="s">
        <v>1341</v>
      </c>
      <c r="D636" s="32" t="s">
        <v>1443</v>
      </c>
      <c r="E636" s="25" t="s">
        <v>1444</v>
      </c>
      <c r="F636" s="15">
        <v>629</v>
      </c>
      <c r="G636" s="16" t="s">
        <v>1452</v>
      </c>
      <c r="H636" s="16" t="s">
        <v>1453</v>
      </c>
      <c r="I636" s="16">
        <v>3</v>
      </c>
      <c r="J636" s="16">
        <v>12</v>
      </c>
      <c r="K636" s="16">
        <v>12</v>
      </c>
      <c r="L636" s="16">
        <v>2</v>
      </c>
      <c r="M636" s="16">
        <v>0</v>
      </c>
      <c r="N636" s="16">
        <v>0</v>
      </c>
      <c r="O636" s="16">
        <v>0</v>
      </c>
      <c r="P636" s="16">
        <v>1</v>
      </c>
      <c r="Q636" s="15">
        <v>3</v>
      </c>
      <c r="R636" s="16">
        <v>0</v>
      </c>
      <c r="S636" s="16">
        <v>0</v>
      </c>
      <c r="T636" s="16">
        <v>3</v>
      </c>
      <c r="U636" s="15">
        <v>3</v>
      </c>
      <c r="V636" s="15">
        <v>3</v>
      </c>
      <c r="W636" s="15">
        <v>3</v>
      </c>
      <c r="X636" s="15">
        <v>4</v>
      </c>
      <c r="Y636" s="15">
        <v>0</v>
      </c>
      <c r="Z636" s="16">
        <f>VLOOKUP(F636,'[4]EJECUTADO 30 ABRIL'!E635:L1387,8,TRUE)</f>
        <v>0</v>
      </c>
      <c r="AA636" s="16"/>
      <c r="AB636" s="16"/>
      <c r="AC636" s="16"/>
      <c r="AD636" s="16"/>
      <c r="AE636" s="16">
        <v>4</v>
      </c>
      <c r="AF636" s="16"/>
      <c r="AG636" s="16"/>
      <c r="AH636" s="16"/>
      <c r="AI636" s="16"/>
      <c r="AJ636" s="16"/>
      <c r="AK636" s="16"/>
      <c r="AL636" s="19">
        <v>4</v>
      </c>
      <c r="AM636" s="20">
        <v>0</v>
      </c>
      <c r="AN636" s="21">
        <v>0.33333333333333331</v>
      </c>
    </row>
    <row r="637" spans="1:40" ht="15" customHeight="1">
      <c r="A637" t="str">
        <f t="shared" si="9"/>
        <v>SECRETARIA DEL INTERIOR630</v>
      </c>
      <c r="B637" s="11" t="s">
        <v>250</v>
      </c>
      <c r="C637" s="25" t="s">
        <v>1341</v>
      </c>
      <c r="D637" s="32" t="s">
        <v>1443</v>
      </c>
      <c r="E637" s="25" t="s">
        <v>1444</v>
      </c>
      <c r="F637" s="15">
        <v>630</v>
      </c>
      <c r="G637" s="16" t="s">
        <v>1454</v>
      </c>
      <c r="H637" s="16" t="s">
        <v>1455</v>
      </c>
      <c r="I637" s="16">
        <v>0</v>
      </c>
      <c r="J637" s="16">
        <v>1</v>
      </c>
      <c r="K637" s="16">
        <v>1</v>
      </c>
      <c r="L637" s="16">
        <v>0.25</v>
      </c>
      <c r="M637" s="16">
        <v>0</v>
      </c>
      <c r="N637" s="16">
        <v>0</v>
      </c>
      <c r="O637" s="16">
        <v>0</v>
      </c>
      <c r="P637" s="16">
        <v>0</v>
      </c>
      <c r="Q637" s="15">
        <v>0</v>
      </c>
      <c r="R637" s="16">
        <v>0</v>
      </c>
      <c r="S637" s="16">
        <v>0</v>
      </c>
      <c r="T637" s="16">
        <v>0</v>
      </c>
      <c r="U637" s="15">
        <v>0</v>
      </c>
      <c r="V637" s="15">
        <v>0</v>
      </c>
      <c r="W637" s="15">
        <v>0</v>
      </c>
      <c r="X637" s="15">
        <v>0</v>
      </c>
      <c r="Y637" s="15">
        <v>0</v>
      </c>
      <c r="Z637" s="16">
        <f>VLOOKUP(F637,'[4]EJECUTADO 30 ABRIL'!E636:L1388,8,TRUE)</f>
        <v>0</v>
      </c>
      <c r="AA637" s="16"/>
      <c r="AB637" s="16"/>
      <c r="AC637" s="16"/>
      <c r="AD637" s="16"/>
      <c r="AE637" s="16">
        <v>1</v>
      </c>
      <c r="AF637" s="16"/>
      <c r="AG637" s="16"/>
      <c r="AH637" s="16"/>
      <c r="AI637" s="16"/>
      <c r="AJ637" s="16"/>
      <c r="AK637" s="16"/>
      <c r="AL637" s="19">
        <v>0</v>
      </c>
      <c r="AM637" s="20" t="s">
        <v>89</v>
      </c>
      <c r="AN637" s="21">
        <v>0</v>
      </c>
    </row>
    <row r="638" spans="1:40" ht="15" customHeight="1">
      <c r="A638" t="str">
        <f t="shared" si="9"/>
        <v>SECRETARIA DEL INTERIOR631</v>
      </c>
      <c r="B638" s="11" t="s">
        <v>250</v>
      </c>
      <c r="C638" s="25" t="s">
        <v>1341</v>
      </c>
      <c r="D638" s="32" t="s">
        <v>1443</v>
      </c>
      <c r="E638" s="25" t="s">
        <v>1444</v>
      </c>
      <c r="F638" s="15">
        <v>631</v>
      </c>
      <c r="G638" s="16" t="s">
        <v>1456</v>
      </c>
      <c r="H638" s="16" t="s">
        <v>1457</v>
      </c>
      <c r="I638" s="16">
        <v>0</v>
      </c>
      <c r="J638" s="16">
        <v>4</v>
      </c>
      <c r="K638" s="16">
        <v>4</v>
      </c>
      <c r="L638" s="16">
        <v>1</v>
      </c>
      <c r="M638" s="16">
        <v>1</v>
      </c>
      <c r="N638" s="16">
        <v>1</v>
      </c>
      <c r="O638" s="16">
        <v>1</v>
      </c>
      <c r="P638" s="16">
        <v>1</v>
      </c>
      <c r="Q638" s="15">
        <v>1</v>
      </c>
      <c r="R638" s="16">
        <v>0</v>
      </c>
      <c r="S638" s="16">
        <v>0</v>
      </c>
      <c r="T638" s="16">
        <v>1</v>
      </c>
      <c r="U638" s="15">
        <v>1</v>
      </c>
      <c r="V638" s="15">
        <v>1</v>
      </c>
      <c r="W638" s="15">
        <v>1</v>
      </c>
      <c r="X638" s="15">
        <v>1</v>
      </c>
      <c r="Y638" s="15">
        <v>0</v>
      </c>
      <c r="Z638" s="16">
        <f>VLOOKUP(F638,'[4]EJECUTADO 30 ABRIL'!E637:L1389,8,TRUE)</f>
        <v>0</v>
      </c>
      <c r="AA638" s="16"/>
      <c r="AB638" s="16"/>
      <c r="AC638" s="16"/>
      <c r="AD638" s="16"/>
      <c r="AE638" s="16">
        <v>1</v>
      </c>
      <c r="AF638" s="16"/>
      <c r="AG638" s="16"/>
      <c r="AH638" s="16"/>
      <c r="AI638" s="16"/>
      <c r="AJ638" s="16"/>
      <c r="AK638" s="16"/>
      <c r="AL638" s="19">
        <v>2</v>
      </c>
      <c r="AM638" s="20">
        <v>0</v>
      </c>
      <c r="AN638" s="21">
        <v>0.5</v>
      </c>
    </row>
    <row r="639" spans="1:40" ht="15" customHeight="1">
      <c r="A639" t="str">
        <f t="shared" si="9"/>
        <v>SECRETARIA DEL INTERIOR632</v>
      </c>
      <c r="B639" s="11" t="s">
        <v>250</v>
      </c>
      <c r="C639" s="25" t="s">
        <v>1341</v>
      </c>
      <c r="D639" s="32" t="s">
        <v>1443</v>
      </c>
      <c r="E639" s="25" t="s">
        <v>1444</v>
      </c>
      <c r="F639" s="15">
        <v>632</v>
      </c>
      <c r="G639" s="16" t="s">
        <v>1458</v>
      </c>
      <c r="H639" s="16" t="s">
        <v>1459</v>
      </c>
      <c r="I639" s="16">
        <v>0</v>
      </c>
      <c r="J639" s="16">
        <v>0.8</v>
      </c>
      <c r="K639" s="16">
        <v>0.8</v>
      </c>
      <c r="L639" s="16">
        <v>0.2</v>
      </c>
      <c r="M639" s="16">
        <v>0</v>
      </c>
      <c r="N639" s="16">
        <v>0</v>
      </c>
      <c r="O639" s="16">
        <v>0</v>
      </c>
      <c r="P639" s="16">
        <v>0.2</v>
      </c>
      <c r="Q639" s="15">
        <v>0.2</v>
      </c>
      <c r="R639" s="16">
        <v>0</v>
      </c>
      <c r="S639" s="16">
        <v>0</v>
      </c>
      <c r="T639" s="16">
        <v>0.2</v>
      </c>
      <c r="U639" s="15">
        <v>0.2</v>
      </c>
      <c r="V639" s="15">
        <v>0.2</v>
      </c>
      <c r="W639" s="15">
        <v>0.2</v>
      </c>
      <c r="X639" s="15">
        <v>0.2</v>
      </c>
      <c r="Y639" s="15">
        <v>0</v>
      </c>
      <c r="Z639" s="16">
        <f>VLOOKUP(F639,'[4]EJECUTADO 30 ABRIL'!E638:L1390,8,TRUE)</f>
        <v>0</v>
      </c>
      <c r="AA639" s="16"/>
      <c r="AB639" s="16"/>
      <c r="AC639" s="16"/>
      <c r="AD639" s="16"/>
      <c r="AE639" s="16">
        <v>0.2</v>
      </c>
      <c r="AF639" s="16"/>
      <c r="AG639" s="16"/>
      <c r="AH639" s="16"/>
      <c r="AI639" s="16"/>
      <c r="AJ639" s="16"/>
      <c r="AK639" s="16"/>
      <c r="AL639" s="19">
        <v>0.4</v>
      </c>
      <c r="AM639" s="20">
        <v>0</v>
      </c>
      <c r="AN639" s="21">
        <v>0.5</v>
      </c>
    </row>
    <row r="640" spans="1:40" ht="15" customHeight="1">
      <c r="A640" t="str">
        <f t="shared" si="9"/>
        <v>SECRETARIA DEL INTERIOR633</v>
      </c>
      <c r="B640" s="11" t="s">
        <v>250</v>
      </c>
      <c r="C640" s="25" t="s">
        <v>1341</v>
      </c>
      <c r="D640" s="32" t="s">
        <v>1443</v>
      </c>
      <c r="E640" s="25" t="s">
        <v>1444</v>
      </c>
      <c r="F640" s="15">
        <v>633</v>
      </c>
      <c r="G640" s="16" t="s">
        <v>1460</v>
      </c>
      <c r="H640" s="16" t="s">
        <v>1461</v>
      </c>
      <c r="I640" s="16">
        <v>1</v>
      </c>
      <c r="J640" s="16">
        <v>1</v>
      </c>
      <c r="K640" s="16">
        <v>1</v>
      </c>
      <c r="L640" s="16">
        <v>0.25</v>
      </c>
      <c r="M640" s="16">
        <v>0</v>
      </c>
      <c r="N640" s="16">
        <v>0</v>
      </c>
      <c r="O640" s="16">
        <v>0</v>
      </c>
      <c r="P640" s="16">
        <v>0</v>
      </c>
      <c r="Q640" s="15">
        <v>1</v>
      </c>
      <c r="R640" s="16">
        <v>0</v>
      </c>
      <c r="S640" s="16">
        <v>0</v>
      </c>
      <c r="T640" s="16">
        <v>1</v>
      </c>
      <c r="U640" s="15">
        <v>1</v>
      </c>
      <c r="V640" s="15">
        <v>1</v>
      </c>
      <c r="W640" s="15">
        <v>1</v>
      </c>
      <c r="X640" s="15">
        <v>0</v>
      </c>
      <c r="Y640" s="15">
        <v>0</v>
      </c>
      <c r="Z640" s="16">
        <f>VLOOKUP(F640,'[4]EJECUTADO 30 ABRIL'!E639:L1391,8,TRUE)</f>
        <v>0</v>
      </c>
      <c r="AA640" s="16"/>
      <c r="AB640" s="16"/>
      <c r="AC640" s="16"/>
      <c r="AD640" s="16"/>
      <c r="AE640" s="16">
        <v>0</v>
      </c>
      <c r="AF640" s="16"/>
      <c r="AG640" s="16"/>
      <c r="AH640" s="16"/>
      <c r="AI640" s="16"/>
      <c r="AJ640" s="16"/>
      <c r="AK640" s="16"/>
      <c r="AL640" s="19">
        <v>1</v>
      </c>
      <c r="AM640" s="20" t="s">
        <v>89</v>
      </c>
      <c r="AN640" s="21">
        <v>1</v>
      </c>
    </row>
    <row r="641" spans="1:40" ht="15" customHeight="1">
      <c r="A641" t="str">
        <f t="shared" si="9"/>
        <v>SECRETARIA DEL INTERIOR634</v>
      </c>
      <c r="B641" s="11" t="s">
        <v>250</v>
      </c>
      <c r="C641" s="25" t="s">
        <v>1341</v>
      </c>
      <c r="D641" s="32" t="s">
        <v>1443</v>
      </c>
      <c r="E641" s="25" t="s">
        <v>1444</v>
      </c>
      <c r="F641" s="15">
        <v>634</v>
      </c>
      <c r="G641" s="16" t="s">
        <v>1462</v>
      </c>
      <c r="H641" s="16" t="s">
        <v>1463</v>
      </c>
      <c r="I641" s="16">
        <v>1</v>
      </c>
      <c r="J641" s="16">
        <v>1</v>
      </c>
      <c r="K641" s="16">
        <v>1</v>
      </c>
      <c r="L641" s="16">
        <v>0.25</v>
      </c>
      <c r="M641" s="16">
        <v>0</v>
      </c>
      <c r="N641" s="16">
        <v>0</v>
      </c>
      <c r="O641" s="16">
        <v>0</v>
      </c>
      <c r="P641" s="16">
        <v>0</v>
      </c>
      <c r="Q641" s="15">
        <v>1</v>
      </c>
      <c r="R641" s="16">
        <v>0</v>
      </c>
      <c r="S641" s="16">
        <v>0</v>
      </c>
      <c r="T641" s="16">
        <v>1</v>
      </c>
      <c r="U641" s="15">
        <v>1</v>
      </c>
      <c r="V641" s="15">
        <v>1</v>
      </c>
      <c r="W641" s="15">
        <v>1</v>
      </c>
      <c r="X641" s="15">
        <v>0</v>
      </c>
      <c r="Y641" s="15">
        <v>0</v>
      </c>
      <c r="Z641" s="16">
        <f>VLOOKUP(F641,'[4]EJECUTADO 30 ABRIL'!E640:L1392,8,TRUE)</f>
        <v>0</v>
      </c>
      <c r="AA641" s="16"/>
      <c r="AB641" s="16"/>
      <c r="AC641" s="16"/>
      <c r="AD641" s="16"/>
      <c r="AE641" s="16">
        <v>0</v>
      </c>
      <c r="AF641" s="16"/>
      <c r="AG641" s="16"/>
      <c r="AH641" s="16"/>
      <c r="AI641" s="16"/>
      <c r="AJ641" s="16"/>
      <c r="AK641" s="16"/>
      <c r="AL641" s="19">
        <v>1</v>
      </c>
      <c r="AM641" s="20" t="s">
        <v>89</v>
      </c>
      <c r="AN641" s="21">
        <v>1</v>
      </c>
    </row>
    <row r="642" spans="1:40" ht="15" customHeight="1">
      <c r="A642" t="str">
        <f t="shared" si="9"/>
        <v>SECRETARIA DEL INTERIOR635</v>
      </c>
      <c r="B642" s="11" t="s">
        <v>250</v>
      </c>
      <c r="C642" s="25" t="s">
        <v>1341</v>
      </c>
      <c r="D642" s="25" t="s">
        <v>1464</v>
      </c>
      <c r="E642" s="23" t="s">
        <v>1465</v>
      </c>
      <c r="F642" s="15">
        <v>635</v>
      </c>
      <c r="G642" s="16" t="s">
        <v>1466</v>
      </c>
      <c r="H642" s="16" t="s">
        <v>1467</v>
      </c>
      <c r="I642" s="16">
        <v>0</v>
      </c>
      <c r="J642" s="16">
        <v>100</v>
      </c>
      <c r="K642" s="16">
        <v>100</v>
      </c>
      <c r="L642" s="16">
        <v>25</v>
      </c>
      <c r="M642" s="16">
        <v>0</v>
      </c>
      <c r="N642" s="16">
        <v>0</v>
      </c>
      <c r="O642" s="16">
        <v>0</v>
      </c>
      <c r="P642" s="16">
        <v>120</v>
      </c>
      <c r="Q642" s="15">
        <v>10</v>
      </c>
      <c r="R642" s="16">
        <v>0</v>
      </c>
      <c r="S642" s="16">
        <v>11</v>
      </c>
      <c r="T642" s="16">
        <v>24</v>
      </c>
      <c r="U642" s="15">
        <v>24</v>
      </c>
      <c r="V642" s="15">
        <v>24</v>
      </c>
      <c r="W642" s="15">
        <v>24</v>
      </c>
      <c r="X642" s="15">
        <v>25</v>
      </c>
      <c r="Y642" s="15">
        <v>0</v>
      </c>
      <c r="Z642" s="16">
        <f>VLOOKUP(F642,'[4]EJECUTADO 30 ABRIL'!E641:L1393,8,TRUE)</f>
        <v>0</v>
      </c>
      <c r="AA642" s="16"/>
      <c r="AB642" s="16"/>
      <c r="AC642" s="16"/>
      <c r="AD642" s="16"/>
      <c r="AE642" s="16">
        <v>25</v>
      </c>
      <c r="AF642" s="16"/>
      <c r="AG642" s="16"/>
      <c r="AH642" s="16"/>
      <c r="AI642" s="16"/>
      <c r="AJ642" s="16"/>
      <c r="AK642" s="16"/>
      <c r="AL642" s="19">
        <v>144</v>
      </c>
      <c r="AM642" s="20">
        <v>0</v>
      </c>
      <c r="AN642" s="21">
        <v>1</v>
      </c>
    </row>
    <row r="643" spans="1:40" ht="15" customHeight="1">
      <c r="A643" t="str">
        <f t="shared" si="9"/>
        <v>SECRETARIA DEL INTERIOR636</v>
      </c>
      <c r="B643" s="11" t="s">
        <v>250</v>
      </c>
      <c r="C643" s="25" t="s">
        <v>1341</v>
      </c>
      <c r="D643" s="25" t="s">
        <v>1464</v>
      </c>
      <c r="E643" s="23" t="s">
        <v>1465</v>
      </c>
      <c r="F643" s="15">
        <v>636</v>
      </c>
      <c r="G643" s="16" t="s">
        <v>1468</v>
      </c>
      <c r="H643" s="16" t="s">
        <v>1469</v>
      </c>
      <c r="I643" s="16">
        <v>0</v>
      </c>
      <c r="J643" s="16">
        <v>5</v>
      </c>
      <c r="K643" s="16">
        <v>20</v>
      </c>
      <c r="L643" s="16">
        <v>5</v>
      </c>
      <c r="M643" s="16">
        <v>0</v>
      </c>
      <c r="N643" s="16">
        <v>0</v>
      </c>
      <c r="O643" s="16">
        <v>0</v>
      </c>
      <c r="P643" s="16">
        <v>5</v>
      </c>
      <c r="Q643" s="15">
        <v>5</v>
      </c>
      <c r="R643" s="16">
        <v>0</v>
      </c>
      <c r="S643" s="16">
        <v>5</v>
      </c>
      <c r="T643" s="16">
        <v>5</v>
      </c>
      <c r="U643" s="15">
        <v>5</v>
      </c>
      <c r="V643" s="15">
        <v>5</v>
      </c>
      <c r="W643" s="15">
        <v>5</v>
      </c>
      <c r="X643" s="15">
        <v>5</v>
      </c>
      <c r="Y643" s="15">
        <v>0</v>
      </c>
      <c r="Z643" s="16">
        <f>VLOOKUP(F643,'[4]EJECUTADO 30 ABRIL'!E642:L1394,8,TRUE)</f>
        <v>5</v>
      </c>
      <c r="AA643" s="16"/>
      <c r="AB643" s="16"/>
      <c r="AC643" s="16"/>
      <c r="AD643" s="16"/>
      <c r="AE643" s="16">
        <v>5</v>
      </c>
      <c r="AF643" s="16"/>
      <c r="AG643" s="16"/>
      <c r="AH643" s="16"/>
      <c r="AI643" s="16"/>
      <c r="AJ643" s="16"/>
      <c r="AK643" s="16"/>
      <c r="AL643" s="19">
        <v>15</v>
      </c>
      <c r="AM643" s="20">
        <v>1</v>
      </c>
      <c r="AN643" s="21">
        <v>0.75</v>
      </c>
    </row>
    <row r="644" spans="1:40" ht="15" customHeight="1">
      <c r="A644" t="str">
        <f t="shared" si="9"/>
        <v>SECRETARIA DEL INTERIOR637</v>
      </c>
      <c r="B644" s="11" t="s">
        <v>250</v>
      </c>
      <c r="C644" s="25" t="s">
        <v>1341</v>
      </c>
      <c r="D644" s="25" t="s">
        <v>1464</v>
      </c>
      <c r="E644" s="23" t="s">
        <v>1465</v>
      </c>
      <c r="F644" s="15">
        <v>637</v>
      </c>
      <c r="G644" s="16" t="s">
        <v>1470</v>
      </c>
      <c r="H644" s="16" t="s">
        <v>1471</v>
      </c>
      <c r="I644" s="16">
        <v>0</v>
      </c>
      <c r="J644" s="16">
        <v>20</v>
      </c>
      <c r="K644" s="16">
        <v>20</v>
      </c>
      <c r="L644" s="16">
        <v>5</v>
      </c>
      <c r="M644" s="16">
        <v>21</v>
      </c>
      <c r="N644" s="16">
        <v>21</v>
      </c>
      <c r="O644" s="16">
        <v>0</v>
      </c>
      <c r="P644" s="16">
        <v>31</v>
      </c>
      <c r="Q644" s="15">
        <v>5</v>
      </c>
      <c r="R644" s="16">
        <v>0</v>
      </c>
      <c r="S644" s="16">
        <v>5</v>
      </c>
      <c r="T644" s="16">
        <v>9</v>
      </c>
      <c r="U644" s="15">
        <v>9</v>
      </c>
      <c r="V644" s="15">
        <v>9</v>
      </c>
      <c r="W644" s="15">
        <v>9</v>
      </c>
      <c r="X644" s="15">
        <v>5</v>
      </c>
      <c r="Y644" s="15">
        <v>0</v>
      </c>
      <c r="Z644" s="16">
        <f>VLOOKUP(F644,'[4]EJECUTADO 30 ABRIL'!E643:L1395,8,TRUE)</f>
        <v>3</v>
      </c>
      <c r="AA644" s="16"/>
      <c r="AB644" s="16"/>
      <c r="AC644" s="16"/>
      <c r="AD644" s="16"/>
      <c r="AE644" s="16">
        <v>5</v>
      </c>
      <c r="AF644" s="16"/>
      <c r="AG644" s="16"/>
      <c r="AH644" s="16"/>
      <c r="AI644" s="16"/>
      <c r="AJ644" s="16"/>
      <c r="AK644" s="16"/>
      <c r="AL644" s="19">
        <v>43</v>
      </c>
      <c r="AM644" s="20">
        <v>0.6</v>
      </c>
      <c r="AN644" s="21">
        <v>1</v>
      </c>
    </row>
    <row r="645" spans="1:40" ht="15" customHeight="1">
      <c r="A645" t="str">
        <f t="shared" si="9"/>
        <v>SECRETARIA DEL INTERIOR638</v>
      </c>
      <c r="B645" s="11" t="s">
        <v>250</v>
      </c>
      <c r="C645" s="25" t="s">
        <v>1341</v>
      </c>
      <c r="D645" s="25" t="s">
        <v>1464</v>
      </c>
      <c r="E645" s="23" t="s">
        <v>1465</v>
      </c>
      <c r="F645" s="15">
        <v>638</v>
      </c>
      <c r="G645" s="16" t="s">
        <v>1472</v>
      </c>
      <c r="H645" s="16" t="s">
        <v>1473</v>
      </c>
      <c r="I645" s="16">
        <v>0</v>
      </c>
      <c r="J645" s="16">
        <v>200</v>
      </c>
      <c r="K645" s="16">
        <v>200</v>
      </c>
      <c r="L645" s="16">
        <v>20</v>
      </c>
      <c r="M645" s="16">
        <v>40</v>
      </c>
      <c r="N645" s="16">
        <v>40</v>
      </c>
      <c r="O645" s="16">
        <v>0</v>
      </c>
      <c r="P645" s="16">
        <v>114</v>
      </c>
      <c r="Q645" s="15">
        <v>29</v>
      </c>
      <c r="R645" s="16">
        <v>0</v>
      </c>
      <c r="S645" s="16">
        <v>4</v>
      </c>
      <c r="T645" s="16">
        <v>29</v>
      </c>
      <c r="U645" s="15">
        <v>29</v>
      </c>
      <c r="V645" s="15">
        <v>29</v>
      </c>
      <c r="W645" s="15">
        <v>29</v>
      </c>
      <c r="X645" s="15">
        <v>29</v>
      </c>
      <c r="Y645" s="15">
        <v>0</v>
      </c>
      <c r="Z645" s="16">
        <f>VLOOKUP(F645,'[4]EJECUTADO 30 ABRIL'!E644:L1396,8,TRUE)</f>
        <v>21</v>
      </c>
      <c r="AA645" s="16"/>
      <c r="AB645" s="16"/>
      <c r="AC645" s="16"/>
      <c r="AD645" s="16"/>
      <c r="AE645" s="16">
        <v>28</v>
      </c>
      <c r="AF645" s="16"/>
      <c r="AG645" s="16"/>
      <c r="AH645" s="16"/>
      <c r="AI645" s="16"/>
      <c r="AJ645" s="16"/>
      <c r="AK645" s="16"/>
      <c r="AL645" s="19">
        <v>164</v>
      </c>
      <c r="AM645" s="20">
        <v>0.72413793103448276</v>
      </c>
      <c r="AN645" s="21">
        <v>0.82</v>
      </c>
    </row>
    <row r="646" spans="1:40" ht="15" customHeight="1">
      <c r="A646" t="str">
        <f t="shared" si="9"/>
        <v>SECRETARIA DEL INTERIOR639</v>
      </c>
      <c r="B646" s="11" t="s">
        <v>250</v>
      </c>
      <c r="C646" s="25" t="s">
        <v>1341</v>
      </c>
      <c r="D646" s="25" t="s">
        <v>1464</v>
      </c>
      <c r="E646" s="23" t="s">
        <v>1465</v>
      </c>
      <c r="F646" s="15">
        <v>639</v>
      </c>
      <c r="G646" s="16" t="s">
        <v>1474</v>
      </c>
      <c r="H646" s="16" t="s">
        <v>431</v>
      </c>
      <c r="I646" s="16">
        <v>0</v>
      </c>
      <c r="J646" s="16">
        <v>1</v>
      </c>
      <c r="K646" s="16">
        <v>1</v>
      </c>
      <c r="L646" s="16">
        <v>0.25</v>
      </c>
      <c r="M646" s="16">
        <v>0</v>
      </c>
      <c r="N646" s="16">
        <v>0</v>
      </c>
      <c r="O646" s="16">
        <v>0</v>
      </c>
      <c r="P646" s="16">
        <v>0.25</v>
      </c>
      <c r="Q646" s="15">
        <v>0.25</v>
      </c>
      <c r="R646" s="16">
        <v>0</v>
      </c>
      <c r="S646" s="16">
        <v>0.25</v>
      </c>
      <c r="T646" s="16">
        <v>0.25</v>
      </c>
      <c r="U646" s="15">
        <v>0.25</v>
      </c>
      <c r="V646" s="15">
        <v>0.25</v>
      </c>
      <c r="W646" s="15">
        <v>0.25</v>
      </c>
      <c r="X646" s="15">
        <v>0.25</v>
      </c>
      <c r="Y646" s="15">
        <v>0</v>
      </c>
      <c r="Z646" s="16">
        <f>VLOOKUP(F646,'[4]EJECUTADO 30 ABRIL'!E645:L1397,8,TRUE)</f>
        <v>0.25</v>
      </c>
      <c r="AA646" s="16"/>
      <c r="AB646" s="16"/>
      <c r="AC646" s="16"/>
      <c r="AD646" s="16"/>
      <c r="AE646" s="16">
        <v>0.25</v>
      </c>
      <c r="AF646" s="16"/>
      <c r="AG646" s="16"/>
      <c r="AH646" s="16"/>
      <c r="AI646" s="16"/>
      <c r="AJ646" s="16"/>
      <c r="AK646" s="16"/>
      <c r="AL646" s="19">
        <v>0.75</v>
      </c>
      <c r="AM646" s="20">
        <v>1</v>
      </c>
      <c r="AN646" s="21">
        <v>0.75</v>
      </c>
    </row>
    <row r="647" spans="1:40" ht="15" customHeight="1">
      <c r="A647" t="str">
        <f t="shared" si="9"/>
        <v>SECRETARIA DEL INTERIOR640</v>
      </c>
      <c r="B647" s="11" t="s">
        <v>250</v>
      </c>
      <c r="C647" s="25" t="s">
        <v>1341</v>
      </c>
      <c r="D647" s="25" t="s">
        <v>1464</v>
      </c>
      <c r="E647" s="25" t="s">
        <v>1475</v>
      </c>
      <c r="F647" s="15">
        <v>640</v>
      </c>
      <c r="G647" s="16" t="s">
        <v>1476</v>
      </c>
      <c r="H647" s="16" t="s">
        <v>81</v>
      </c>
      <c r="I647" s="16">
        <v>0</v>
      </c>
      <c r="J647" s="16">
        <v>12</v>
      </c>
      <c r="K647" s="16">
        <v>12</v>
      </c>
      <c r="L647" s="16">
        <v>1</v>
      </c>
      <c r="M647" s="16">
        <v>0</v>
      </c>
      <c r="N647" s="16">
        <v>0</v>
      </c>
      <c r="O647" s="16">
        <v>0</v>
      </c>
      <c r="P647" s="16">
        <v>1</v>
      </c>
      <c r="Q647" s="15">
        <v>3</v>
      </c>
      <c r="R647" s="16">
        <v>0</v>
      </c>
      <c r="S647" s="16">
        <v>3</v>
      </c>
      <c r="T647" s="16">
        <v>3</v>
      </c>
      <c r="U647" s="15">
        <v>3</v>
      </c>
      <c r="V647" s="15">
        <v>3</v>
      </c>
      <c r="W647" s="15">
        <v>3</v>
      </c>
      <c r="X647" s="15">
        <v>4</v>
      </c>
      <c r="Y647" s="15">
        <v>0</v>
      </c>
      <c r="Z647" s="16">
        <f>VLOOKUP(F647,'[4]EJECUTADO 30 ABRIL'!E646:L1398,8,TRUE)</f>
        <v>2</v>
      </c>
      <c r="AA647" s="16"/>
      <c r="AB647" s="16"/>
      <c r="AC647" s="16"/>
      <c r="AD647" s="16"/>
      <c r="AE647" s="16">
        <v>4</v>
      </c>
      <c r="AF647" s="16"/>
      <c r="AG647" s="16"/>
      <c r="AH647" s="16"/>
      <c r="AI647" s="16"/>
      <c r="AJ647" s="16"/>
      <c r="AK647" s="16"/>
      <c r="AL647" s="19">
        <v>6</v>
      </c>
      <c r="AM647" s="20">
        <v>0.5</v>
      </c>
      <c r="AN647" s="21">
        <v>0.5</v>
      </c>
    </row>
    <row r="648" spans="1:40" ht="15" customHeight="1">
      <c r="A648" t="str">
        <f t="shared" si="9"/>
        <v>SECRETARIA DEL INTERIOR641</v>
      </c>
      <c r="B648" s="11" t="s">
        <v>250</v>
      </c>
      <c r="C648" s="25" t="s">
        <v>1341</v>
      </c>
      <c r="D648" s="25" t="s">
        <v>1464</v>
      </c>
      <c r="E648" s="25" t="s">
        <v>1475</v>
      </c>
      <c r="F648" s="15">
        <v>641</v>
      </c>
      <c r="G648" s="16" t="s">
        <v>1477</v>
      </c>
      <c r="H648" s="16" t="s">
        <v>81</v>
      </c>
      <c r="I648" s="16">
        <v>0</v>
      </c>
      <c r="J648" s="16">
        <v>8</v>
      </c>
      <c r="K648" s="16">
        <v>8</v>
      </c>
      <c r="L648" s="16">
        <v>1</v>
      </c>
      <c r="M648" s="16">
        <v>0</v>
      </c>
      <c r="N648" s="16">
        <v>0</v>
      </c>
      <c r="O648" s="16">
        <v>0</v>
      </c>
      <c r="P648" s="16">
        <v>1</v>
      </c>
      <c r="Q648" s="15">
        <v>2</v>
      </c>
      <c r="R648" s="16">
        <v>0</v>
      </c>
      <c r="S648" s="16">
        <v>1</v>
      </c>
      <c r="T648" s="16">
        <v>2</v>
      </c>
      <c r="U648" s="15">
        <v>2</v>
      </c>
      <c r="V648" s="15">
        <v>2</v>
      </c>
      <c r="W648" s="15">
        <v>2</v>
      </c>
      <c r="X648" s="15">
        <v>3</v>
      </c>
      <c r="Y648" s="15">
        <v>0</v>
      </c>
      <c r="Z648" s="16">
        <f>VLOOKUP(F648,'[4]EJECUTADO 30 ABRIL'!E647:L1399,8,TRUE)</f>
        <v>3</v>
      </c>
      <c r="AA648" s="16"/>
      <c r="AB648" s="16"/>
      <c r="AC648" s="16"/>
      <c r="AD648" s="16"/>
      <c r="AE648" s="16">
        <v>2</v>
      </c>
      <c r="AF648" s="16"/>
      <c r="AG648" s="16"/>
      <c r="AH648" s="16"/>
      <c r="AI648" s="16"/>
      <c r="AJ648" s="16"/>
      <c r="AK648" s="16"/>
      <c r="AL648" s="19">
        <v>6</v>
      </c>
      <c r="AM648" s="20">
        <v>1</v>
      </c>
      <c r="AN648" s="21">
        <v>0.75</v>
      </c>
    </row>
    <row r="649" spans="1:40" ht="15" customHeight="1">
      <c r="A649" t="str">
        <f t="shared" si="9"/>
        <v>SECRETARIA DEL INTERIOR642</v>
      </c>
      <c r="B649" s="11" t="s">
        <v>250</v>
      </c>
      <c r="C649" s="25" t="s">
        <v>1341</v>
      </c>
      <c r="D649" s="25" t="s">
        <v>1464</v>
      </c>
      <c r="E649" s="25" t="s">
        <v>1475</v>
      </c>
      <c r="F649" s="15">
        <v>642</v>
      </c>
      <c r="G649" s="16" t="s">
        <v>1478</v>
      </c>
      <c r="H649" s="16" t="s">
        <v>1479</v>
      </c>
      <c r="I649" s="16">
        <v>0</v>
      </c>
      <c r="J649" s="16">
        <v>6</v>
      </c>
      <c r="K649" s="16">
        <v>6</v>
      </c>
      <c r="L649" s="16">
        <v>1</v>
      </c>
      <c r="M649" s="16">
        <v>0</v>
      </c>
      <c r="N649" s="16">
        <v>0</v>
      </c>
      <c r="O649" s="16">
        <v>0</v>
      </c>
      <c r="P649" s="16">
        <v>2</v>
      </c>
      <c r="Q649" s="15">
        <v>1</v>
      </c>
      <c r="R649" s="16">
        <v>0</v>
      </c>
      <c r="S649" s="16">
        <v>1</v>
      </c>
      <c r="T649" s="16">
        <v>1</v>
      </c>
      <c r="U649" s="15">
        <v>1</v>
      </c>
      <c r="V649" s="15">
        <v>1</v>
      </c>
      <c r="W649" s="15">
        <v>1</v>
      </c>
      <c r="X649" s="15">
        <v>2</v>
      </c>
      <c r="Y649" s="15">
        <v>0</v>
      </c>
      <c r="Z649" s="16">
        <f>VLOOKUP(F649,'[4]EJECUTADO 30 ABRIL'!E648:L1400,8,TRUE)</f>
        <v>0</v>
      </c>
      <c r="AA649" s="16"/>
      <c r="AB649" s="16"/>
      <c r="AC649" s="16"/>
      <c r="AD649" s="16"/>
      <c r="AE649" s="16">
        <v>1</v>
      </c>
      <c r="AF649" s="16"/>
      <c r="AG649" s="16"/>
      <c r="AH649" s="16"/>
      <c r="AI649" s="16"/>
      <c r="AJ649" s="16"/>
      <c r="AK649" s="16"/>
      <c r="AL649" s="19">
        <v>3</v>
      </c>
      <c r="AM649" s="20">
        <v>0</v>
      </c>
      <c r="AN649" s="21">
        <v>0.5</v>
      </c>
    </row>
    <row r="650" spans="1:40" ht="15" customHeight="1">
      <c r="A650" t="str">
        <f t="shared" si="9"/>
        <v>SECRETARIA DEL INTERIOR643</v>
      </c>
      <c r="B650" s="11" t="s">
        <v>250</v>
      </c>
      <c r="C650" s="25" t="s">
        <v>1341</v>
      </c>
      <c r="D650" s="25" t="s">
        <v>1464</v>
      </c>
      <c r="E650" s="25" t="s">
        <v>1475</v>
      </c>
      <c r="F650" s="15">
        <v>643</v>
      </c>
      <c r="G650" s="16" t="s">
        <v>1480</v>
      </c>
      <c r="H650" s="16" t="s">
        <v>1481</v>
      </c>
      <c r="I650" s="16">
        <v>0</v>
      </c>
      <c r="J650" s="16">
        <v>24</v>
      </c>
      <c r="K650" s="16">
        <v>24</v>
      </c>
      <c r="L650" s="16">
        <v>6</v>
      </c>
      <c r="M650" s="16">
        <v>0</v>
      </c>
      <c r="N650" s="16">
        <v>0</v>
      </c>
      <c r="O650" s="16">
        <v>0</v>
      </c>
      <c r="P650" s="16">
        <v>0</v>
      </c>
      <c r="Q650" s="15">
        <v>2</v>
      </c>
      <c r="R650" s="16">
        <v>0</v>
      </c>
      <c r="S650" s="16">
        <v>0</v>
      </c>
      <c r="T650" s="16">
        <v>2</v>
      </c>
      <c r="U650" s="15">
        <v>2</v>
      </c>
      <c r="V650" s="15">
        <v>2</v>
      </c>
      <c r="W650" s="15">
        <v>2</v>
      </c>
      <c r="X650" s="15">
        <v>10</v>
      </c>
      <c r="Y650" s="15">
        <v>0</v>
      </c>
      <c r="Z650" s="16">
        <f>VLOOKUP(F650,'[4]EJECUTADO 30 ABRIL'!E649:L1401,8,TRUE)</f>
        <v>4</v>
      </c>
      <c r="AA650" s="16"/>
      <c r="AB650" s="16"/>
      <c r="AC650" s="16"/>
      <c r="AD650" s="16"/>
      <c r="AE650" s="16">
        <v>12</v>
      </c>
      <c r="AF650" s="16"/>
      <c r="AG650" s="16"/>
      <c r="AH650" s="16"/>
      <c r="AI650" s="16"/>
      <c r="AJ650" s="16"/>
      <c r="AK650" s="16"/>
      <c r="AL650" s="19">
        <v>6</v>
      </c>
      <c r="AM650" s="20">
        <v>0.4</v>
      </c>
      <c r="AN650" s="21">
        <v>0.25</v>
      </c>
    </row>
    <row r="651" spans="1:40" ht="15" customHeight="1">
      <c r="A651" t="str">
        <f t="shared" si="9"/>
        <v>SECRETARIA DEL INTERIOR644</v>
      </c>
      <c r="B651" s="11" t="s">
        <v>250</v>
      </c>
      <c r="C651" s="25" t="s">
        <v>1341</v>
      </c>
      <c r="D651" s="25" t="s">
        <v>1464</v>
      </c>
      <c r="E651" s="25" t="s">
        <v>1475</v>
      </c>
      <c r="F651" s="15">
        <v>644</v>
      </c>
      <c r="G651" s="16" t="s">
        <v>1482</v>
      </c>
      <c r="H651" s="16" t="s">
        <v>1479</v>
      </c>
      <c r="I651" s="16">
        <v>0</v>
      </c>
      <c r="J651" s="16">
        <v>4</v>
      </c>
      <c r="K651" s="16">
        <v>4</v>
      </c>
      <c r="L651" s="16">
        <v>1</v>
      </c>
      <c r="M651" s="16">
        <v>0</v>
      </c>
      <c r="N651" s="16">
        <v>0</v>
      </c>
      <c r="O651" s="16">
        <v>0</v>
      </c>
      <c r="P651" s="16">
        <v>2</v>
      </c>
      <c r="Q651" s="15">
        <v>1</v>
      </c>
      <c r="R651" s="16">
        <v>0</v>
      </c>
      <c r="S651" s="16">
        <v>1</v>
      </c>
      <c r="T651" s="16">
        <v>1</v>
      </c>
      <c r="U651" s="15">
        <v>1</v>
      </c>
      <c r="V651" s="15">
        <v>1</v>
      </c>
      <c r="W651" s="15">
        <v>1</v>
      </c>
      <c r="X651" s="15">
        <v>1</v>
      </c>
      <c r="Y651" s="15">
        <v>0</v>
      </c>
      <c r="Z651" s="16">
        <f>VLOOKUP(F651,'[4]EJECUTADO 30 ABRIL'!E650:L1402,8,TRUE)</f>
        <v>0</v>
      </c>
      <c r="AA651" s="16"/>
      <c r="AB651" s="16"/>
      <c r="AC651" s="16"/>
      <c r="AD651" s="16"/>
      <c r="AE651" s="16">
        <v>0</v>
      </c>
      <c r="AF651" s="16"/>
      <c r="AG651" s="16"/>
      <c r="AH651" s="16"/>
      <c r="AI651" s="16"/>
      <c r="AJ651" s="16"/>
      <c r="AK651" s="16"/>
      <c r="AL651" s="19">
        <v>3</v>
      </c>
      <c r="AM651" s="20">
        <v>0</v>
      </c>
      <c r="AN651" s="21">
        <v>0.75</v>
      </c>
    </row>
    <row r="652" spans="1:40" ht="15" customHeight="1">
      <c r="A652" t="str">
        <f t="shared" ref="A652:A715" si="10">CONCATENATE(B652,F652)</f>
        <v>SECRETARIA DEL INTERIOR645</v>
      </c>
      <c r="B652" s="11" t="s">
        <v>250</v>
      </c>
      <c r="C652" s="25" t="s">
        <v>1341</v>
      </c>
      <c r="D652" s="25" t="s">
        <v>1464</v>
      </c>
      <c r="E652" s="25" t="s">
        <v>1475</v>
      </c>
      <c r="F652" s="15">
        <v>645</v>
      </c>
      <c r="G652" s="16" t="s">
        <v>1483</v>
      </c>
      <c r="H652" s="16" t="s">
        <v>241</v>
      </c>
      <c r="I652" s="16">
        <v>0</v>
      </c>
      <c r="J652" s="16">
        <v>1</v>
      </c>
      <c r="K652" s="16">
        <v>1</v>
      </c>
      <c r="L652" s="16">
        <v>0.25</v>
      </c>
      <c r="M652" s="16">
        <v>0</v>
      </c>
      <c r="N652" s="16">
        <v>0</v>
      </c>
      <c r="O652" s="16">
        <v>0</v>
      </c>
      <c r="P652" s="16">
        <v>0.25</v>
      </c>
      <c r="Q652" s="15">
        <v>0.25</v>
      </c>
      <c r="R652" s="16">
        <v>0</v>
      </c>
      <c r="S652" s="16">
        <v>0.25</v>
      </c>
      <c r="T652" s="16">
        <v>0.25</v>
      </c>
      <c r="U652" s="15">
        <v>0.25</v>
      </c>
      <c r="V652" s="15">
        <v>0.25</v>
      </c>
      <c r="W652" s="15">
        <v>0.25</v>
      </c>
      <c r="X652" s="15">
        <v>0.25</v>
      </c>
      <c r="Y652" s="15">
        <v>0</v>
      </c>
      <c r="Z652" s="16">
        <f>VLOOKUP(F652,'[4]EJECUTADO 30 ABRIL'!E651:L1403,8,TRUE)</f>
        <v>0</v>
      </c>
      <c r="AA652" s="16"/>
      <c r="AB652" s="16"/>
      <c r="AC652" s="16"/>
      <c r="AD652" s="16"/>
      <c r="AE652" s="16">
        <v>0.25</v>
      </c>
      <c r="AF652" s="16"/>
      <c r="AG652" s="16"/>
      <c r="AH652" s="16"/>
      <c r="AI652" s="16"/>
      <c r="AJ652" s="16"/>
      <c r="AK652" s="16"/>
      <c r="AL652" s="19">
        <v>0.5</v>
      </c>
      <c r="AM652" s="20">
        <v>0</v>
      </c>
      <c r="AN652" s="21">
        <v>0.5</v>
      </c>
    </row>
    <row r="653" spans="1:40" ht="15" customHeight="1">
      <c r="A653" t="str">
        <f t="shared" si="10"/>
        <v>SECRETARIA DEL INTERIOR646</v>
      </c>
      <c r="B653" s="11" t="s">
        <v>250</v>
      </c>
      <c r="C653" s="25" t="s">
        <v>1341</v>
      </c>
      <c r="D653" s="25" t="s">
        <v>1464</v>
      </c>
      <c r="E653" s="25" t="s">
        <v>1475</v>
      </c>
      <c r="F653" s="15">
        <v>646</v>
      </c>
      <c r="G653" s="16" t="s">
        <v>1484</v>
      </c>
      <c r="H653" s="16" t="s">
        <v>1485</v>
      </c>
      <c r="I653" s="16">
        <v>0</v>
      </c>
      <c r="J653" s="16">
        <v>1</v>
      </c>
      <c r="K653" s="16">
        <v>1</v>
      </c>
      <c r="L653" s="16">
        <v>0.25</v>
      </c>
      <c r="M653" s="16">
        <v>0</v>
      </c>
      <c r="N653" s="16">
        <v>0</v>
      </c>
      <c r="O653" s="16">
        <v>0</v>
      </c>
      <c r="P653" s="16">
        <v>0</v>
      </c>
      <c r="Q653" s="15">
        <v>0</v>
      </c>
      <c r="R653" s="16">
        <v>0</v>
      </c>
      <c r="S653" s="16">
        <v>0</v>
      </c>
      <c r="T653" s="16">
        <v>0</v>
      </c>
      <c r="U653" s="15">
        <v>0</v>
      </c>
      <c r="V653" s="15">
        <v>0</v>
      </c>
      <c r="W653" s="15">
        <v>0</v>
      </c>
      <c r="X653" s="15">
        <v>0</v>
      </c>
      <c r="Y653" s="15">
        <v>0</v>
      </c>
      <c r="Z653" s="16">
        <f>VLOOKUP(F653,'[4]EJECUTADO 30 ABRIL'!E652:L1404,8,TRUE)</f>
        <v>0</v>
      </c>
      <c r="AA653" s="16"/>
      <c r="AB653" s="16"/>
      <c r="AC653" s="16"/>
      <c r="AD653" s="16"/>
      <c r="AE653" s="16">
        <v>1</v>
      </c>
      <c r="AF653" s="16"/>
      <c r="AG653" s="16"/>
      <c r="AH653" s="16"/>
      <c r="AI653" s="16"/>
      <c r="AJ653" s="16"/>
      <c r="AK653" s="16"/>
      <c r="AL653" s="19">
        <v>0</v>
      </c>
      <c r="AM653" s="20" t="s">
        <v>89</v>
      </c>
      <c r="AN653" s="21">
        <v>0</v>
      </c>
    </row>
    <row r="654" spans="1:40" ht="15" customHeight="1">
      <c r="A654" t="str">
        <f t="shared" si="10"/>
        <v>SECRETARIA DEL INTERIOR647</v>
      </c>
      <c r="B654" s="11" t="s">
        <v>250</v>
      </c>
      <c r="C654" s="25" t="s">
        <v>1341</v>
      </c>
      <c r="D654" s="25" t="s">
        <v>1464</v>
      </c>
      <c r="E654" s="23" t="s">
        <v>1486</v>
      </c>
      <c r="F654" s="15">
        <v>647</v>
      </c>
      <c r="G654" s="16" t="s">
        <v>1487</v>
      </c>
      <c r="H654" s="16" t="s">
        <v>1488</v>
      </c>
      <c r="I654" s="16">
        <v>378</v>
      </c>
      <c r="J654" s="16">
        <v>678</v>
      </c>
      <c r="K654" s="16">
        <v>300</v>
      </c>
      <c r="L654" s="16">
        <v>50</v>
      </c>
      <c r="M654" s="16">
        <v>0</v>
      </c>
      <c r="N654" s="16">
        <v>0</v>
      </c>
      <c r="O654" s="16">
        <v>1</v>
      </c>
      <c r="P654" s="16">
        <v>262</v>
      </c>
      <c r="Q654" s="15">
        <v>25</v>
      </c>
      <c r="R654" s="16">
        <v>0</v>
      </c>
      <c r="S654" s="16">
        <v>648</v>
      </c>
      <c r="T654" s="16">
        <v>648</v>
      </c>
      <c r="U654" s="15">
        <v>648</v>
      </c>
      <c r="V654" s="15">
        <v>642</v>
      </c>
      <c r="W654" s="15">
        <v>642</v>
      </c>
      <c r="X654" s="15">
        <v>0</v>
      </c>
      <c r="Y654" s="15">
        <v>0</v>
      </c>
      <c r="Z654" s="16">
        <f>VLOOKUP(F654,'[4]EJECUTADO 30 ABRIL'!E653:L1405,8,TRUE)</f>
        <v>0</v>
      </c>
      <c r="AA654" s="16"/>
      <c r="AB654" s="16"/>
      <c r="AC654" s="16"/>
      <c r="AD654" s="16"/>
      <c r="AE654" s="16">
        <v>0</v>
      </c>
      <c r="AF654" s="16"/>
      <c r="AG654" s="16"/>
      <c r="AH654" s="16"/>
      <c r="AI654" s="16"/>
      <c r="AJ654" s="16"/>
      <c r="AK654" s="16"/>
      <c r="AL654" s="19">
        <v>904</v>
      </c>
      <c r="AM654" s="20" t="s">
        <v>89</v>
      </c>
      <c r="AN654" s="21">
        <v>1</v>
      </c>
    </row>
    <row r="655" spans="1:40" ht="15" customHeight="1">
      <c r="A655" t="str">
        <f t="shared" si="10"/>
        <v>SECRETARIA DEL INTERIOR648</v>
      </c>
      <c r="B655" s="50" t="s">
        <v>250</v>
      </c>
      <c r="C655" s="22" t="s">
        <v>1341</v>
      </c>
      <c r="D655" s="22" t="s">
        <v>1464</v>
      </c>
      <c r="E655" s="50" t="s">
        <v>1486</v>
      </c>
      <c r="F655" s="15">
        <v>648</v>
      </c>
      <c r="G655" s="16" t="s">
        <v>1489</v>
      </c>
      <c r="H655" s="16" t="s">
        <v>1490</v>
      </c>
      <c r="I655" s="16">
        <v>0</v>
      </c>
      <c r="J655" s="16">
        <v>7</v>
      </c>
      <c r="K655" s="16">
        <v>7</v>
      </c>
      <c r="L655" s="16">
        <v>1</v>
      </c>
      <c r="M655" s="16">
        <v>0</v>
      </c>
      <c r="N655" s="16">
        <v>0</v>
      </c>
      <c r="O655" s="16">
        <v>0</v>
      </c>
      <c r="P655" s="16">
        <v>0</v>
      </c>
      <c r="Q655" s="15">
        <v>0</v>
      </c>
      <c r="R655" s="16">
        <v>0</v>
      </c>
      <c r="S655" s="16">
        <v>0</v>
      </c>
      <c r="T655" s="16">
        <v>0</v>
      </c>
      <c r="U655" s="15">
        <v>0</v>
      </c>
      <c r="V655" s="15">
        <v>0</v>
      </c>
      <c r="W655" s="15">
        <v>0</v>
      </c>
      <c r="X655" s="15">
        <v>4</v>
      </c>
      <c r="Y655" s="15">
        <v>0</v>
      </c>
      <c r="Z655" s="16">
        <f>VLOOKUP(F655,'[4]EJECUTADO 30 ABRIL'!E654:L1406,8,TRUE)</f>
        <v>0</v>
      </c>
      <c r="AA655" s="16"/>
      <c r="AB655" s="16"/>
      <c r="AC655" s="16"/>
      <c r="AD655" s="16"/>
      <c r="AE655" s="16">
        <v>3</v>
      </c>
      <c r="AF655" s="16"/>
      <c r="AG655" s="16"/>
      <c r="AH655" s="16"/>
      <c r="AI655" s="16"/>
      <c r="AJ655" s="16"/>
      <c r="AK655" s="16"/>
      <c r="AL655" s="19">
        <v>0</v>
      </c>
      <c r="AM655" s="20">
        <v>0</v>
      </c>
      <c r="AN655" s="21">
        <v>0</v>
      </c>
    </row>
    <row r="656" spans="1:40" s="1" customFormat="1" ht="15" customHeight="1">
      <c r="A656" s="1" t="str">
        <f t="shared" si="10"/>
        <v>SECRETARIA DEL INTERIOR649</v>
      </c>
      <c r="B656" s="11" t="s">
        <v>250</v>
      </c>
      <c r="C656" s="25" t="s">
        <v>1341</v>
      </c>
      <c r="D656" s="25" t="s">
        <v>1464</v>
      </c>
      <c r="E656" s="23" t="s">
        <v>1486</v>
      </c>
      <c r="F656" s="15">
        <v>649</v>
      </c>
      <c r="G656" s="16" t="s">
        <v>1491</v>
      </c>
      <c r="H656" s="16" t="s">
        <v>1481</v>
      </c>
      <c r="I656" s="16">
        <v>0</v>
      </c>
      <c r="J656" s="16">
        <v>24</v>
      </c>
      <c r="K656" s="16">
        <v>24</v>
      </c>
      <c r="L656" s="16">
        <v>2</v>
      </c>
      <c r="M656" s="16">
        <v>0</v>
      </c>
      <c r="N656" s="16">
        <v>0</v>
      </c>
      <c r="O656" s="16">
        <v>0</v>
      </c>
      <c r="P656" s="16">
        <v>0</v>
      </c>
      <c r="Q656" s="15">
        <v>3</v>
      </c>
      <c r="R656" s="16">
        <v>0</v>
      </c>
      <c r="S656" s="16">
        <v>3</v>
      </c>
      <c r="T656" s="16">
        <v>3</v>
      </c>
      <c r="U656" s="15">
        <v>3</v>
      </c>
      <c r="V656" s="15">
        <v>3</v>
      </c>
      <c r="W656" s="15">
        <v>3</v>
      </c>
      <c r="X656" s="15">
        <v>11</v>
      </c>
      <c r="Y656" s="15">
        <v>0</v>
      </c>
      <c r="Z656" s="16">
        <f>VLOOKUP(F656,'[4]EJECUTADO 30 ABRIL'!E655:L1407,8,TRUE)</f>
        <v>0</v>
      </c>
      <c r="AA656" s="16"/>
      <c r="AB656" s="16"/>
      <c r="AC656" s="16"/>
      <c r="AD656" s="16"/>
      <c r="AE656" s="16">
        <v>10</v>
      </c>
      <c r="AF656" s="16"/>
      <c r="AG656" s="16"/>
      <c r="AH656" s="16"/>
      <c r="AI656" s="16"/>
      <c r="AJ656" s="16"/>
      <c r="AK656" s="16"/>
      <c r="AL656" s="19">
        <v>3</v>
      </c>
      <c r="AM656" s="20">
        <v>0</v>
      </c>
      <c r="AN656" s="21">
        <v>0.125</v>
      </c>
    </row>
    <row r="657" spans="1:40" ht="15" customHeight="1">
      <c r="A657" t="str">
        <f t="shared" si="10"/>
        <v>SECRETARIA DEL INTERIOR650</v>
      </c>
      <c r="B657" s="11" t="s">
        <v>250</v>
      </c>
      <c r="C657" s="25" t="s">
        <v>1341</v>
      </c>
      <c r="D657" s="25" t="s">
        <v>1464</v>
      </c>
      <c r="E657" s="23" t="s">
        <v>1486</v>
      </c>
      <c r="F657" s="15">
        <v>650</v>
      </c>
      <c r="G657" s="16" t="s">
        <v>1492</v>
      </c>
      <c r="H657" s="16" t="s">
        <v>1493</v>
      </c>
      <c r="I657" s="16">
        <v>0</v>
      </c>
      <c r="J657" s="16">
        <v>4</v>
      </c>
      <c r="K657" s="16">
        <v>4</v>
      </c>
      <c r="L657" s="16">
        <v>1</v>
      </c>
      <c r="M657" s="16">
        <v>0</v>
      </c>
      <c r="N657" s="16">
        <v>0</v>
      </c>
      <c r="O657" s="16">
        <v>0</v>
      </c>
      <c r="P657" s="16">
        <v>0</v>
      </c>
      <c r="Q657" s="15">
        <v>1</v>
      </c>
      <c r="R657" s="16">
        <v>0</v>
      </c>
      <c r="S657" s="16">
        <v>0.4</v>
      </c>
      <c r="T657" s="16">
        <v>0.4</v>
      </c>
      <c r="U657" s="15">
        <v>0.4</v>
      </c>
      <c r="V657" s="15">
        <v>0.4</v>
      </c>
      <c r="W657" s="15">
        <v>4</v>
      </c>
      <c r="X657" s="15">
        <v>0.6</v>
      </c>
      <c r="Y657" s="15">
        <v>0</v>
      </c>
      <c r="Z657" s="16">
        <f>VLOOKUP(F657,'[4]EJECUTADO 30 ABRIL'!E656:L1408,8,TRUE)</f>
        <v>0</v>
      </c>
      <c r="AA657" s="16"/>
      <c r="AB657" s="16"/>
      <c r="AC657" s="16"/>
      <c r="AD657" s="16"/>
      <c r="AE657" s="16">
        <v>3</v>
      </c>
      <c r="AF657" s="16"/>
      <c r="AG657" s="16"/>
      <c r="AH657" s="16"/>
      <c r="AI657" s="16"/>
      <c r="AJ657" s="16"/>
      <c r="AK657" s="16"/>
      <c r="AL657" s="19">
        <v>4</v>
      </c>
      <c r="AM657" s="20">
        <v>0</v>
      </c>
      <c r="AN657" s="21">
        <v>1</v>
      </c>
    </row>
    <row r="658" spans="1:40" ht="15" customHeight="1">
      <c r="A658" t="str">
        <f t="shared" si="10"/>
        <v>SECRETARIA DEL INTERIOR651</v>
      </c>
      <c r="B658" s="11" t="s">
        <v>250</v>
      </c>
      <c r="C658" s="25" t="s">
        <v>1341</v>
      </c>
      <c r="D658" s="25" t="s">
        <v>1464</v>
      </c>
      <c r="E658" s="23" t="s">
        <v>1486</v>
      </c>
      <c r="F658" s="15">
        <v>651</v>
      </c>
      <c r="G658" s="16" t="s">
        <v>1494</v>
      </c>
      <c r="H658" s="16" t="s">
        <v>1495</v>
      </c>
      <c r="I658" s="16">
        <v>1</v>
      </c>
      <c r="J658" s="16">
        <v>1</v>
      </c>
      <c r="K658" s="16">
        <v>1</v>
      </c>
      <c r="L658" s="16">
        <v>1</v>
      </c>
      <c r="M658" s="16">
        <v>1</v>
      </c>
      <c r="N658" s="16">
        <v>1</v>
      </c>
      <c r="O658" s="16">
        <v>0</v>
      </c>
      <c r="P658" s="16">
        <v>1</v>
      </c>
      <c r="Q658" s="15">
        <v>1</v>
      </c>
      <c r="R658" s="16">
        <v>0.5</v>
      </c>
      <c r="S658" s="16">
        <v>1</v>
      </c>
      <c r="T658" s="16">
        <v>1</v>
      </c>
      <c r="U658" s="15">
        <v>1</v>
      </c>
      <c r="V658" s="15">
        <v>1</v>
      </c>
      <c r="W658" s="15">
        <v>1</v>
      </c>
      <c r="X658" s="15">
        <v>1</v>
      </c>
      <c r="Y658" s="15">
        <v>1</v>
      </c>
      <c r="Z658" s="16">
        <f>VLOOKUP(F658,'[4]EJECUTADO 30 ABRIL'!E657:L1409,8,TRUE)</f>
        <v>1</v>
      </c>
      <c r="AA658" s="16"/>
      <c r="AB658" s="16"/>
      <c r="AC658" s="16"/>
      <c r="AD658" s="16"/>
      <c r="AE658" s="16">
        <v>1</v>
      </c>
      <c r="AF658" s="16"/>
      <c r="AG658" s="16"/>
      <c r="AH658" s="16"/>
      <c r="AI658" s="16"/>
      <c r="AJ658" s="16"/>
      <c r="AK658" s="16"/>
      <c r="AL658" s="19">
        <v>3</v>
      </c>
      <c r="AM658" s="20">
        <v>1</v>
      </c>
      <c r="AN658" s="21">
        <v>1</v>
      </c>
    </row>
    <row r="659" spans="1:40" ht="15" customHeight="1">
      <c r="A659" t="str">
        <f t="shared" si="10"/>
        <v>SECRETARIA DEL INTERIOR652</v>
      </c>
      <c r="B659" s="11" t="s">
        <v>250</v>
      </c>
      <c r="C659" s="25" t="s">
        <v>1341</v>
      </c>
      <c r="D659" s="25" t="s">
        <v>1464</v>
      </c>
      <c r="E659" s="23" t="s">
        <v>1486</v>
      </c>
      <c r="F659" s="15">
        <v>652</v>
      </c>
      <c r="G659" s="16" t="s">
        <v>1496</v>
      </c>
      <c r="H659" s="16" t="s">
        <v>1497</v>
      </c>
      <c r="I659" s="16">
        <v>0</v>
      </c>
      <c r="J659" s="16">
        <v>1</v>
      </c>
      <c r="K659" s="16">
        <v>1</v>
      </c>
      <c r="L659" s="16">
        <v>0.25</v>
      </c>
      <c r="M659" s="16">
        <v>0</v>
      </c>
      <c r="N659" s="16">
        <v>0</v>
      </c>
      <c r="O659" s="16">
        <v>0</v>
      </c>
      <c r="P659" s="16">
        <v>0</v>
      </c>
      <c r="Q659" s="15">
        <v>0.3</v>
      </c>
      <c r="R659" s="16">
        <v>0</v>
      </c>
      <c r="S659" s="16">
        <v>0.3</v>
      </c>
      <c r="T659" s="16">
        <v>0.3</v>
      </c>
      <c r="U659" s="15">
        <v>0.3</v>
      </c>
      <c r="V659" s="15">
        <v>0.3</v>
      </c>
      <c r="W659" s="15">
        <v>0.3</v>
      </c>
      <c r="X659" s="15">
        <v>0.4</v>
      </c>
      <c r="Y659" s="15">
        <v>0</v>
      </c>
      <c r="Z659" s="16">
        <f>VLOOKUP(F659,'[4]EJECUTADO 30 ABRIL'!E658:L1410,8,TRUE)</f>
        <v>0</v>
      </c>
      <c r="AA659" s="16"/>
      <c r="AB659" s="16"/>
      <c r="AC659" s="16"/>
      <c r="AD659" s="16"/>
      <c r="AE659" s="16">
        <v>0.3</v>
      </c>
      <c r="AF659" s="16"/>
      <c r="AG659" s="16"/>
      <c r="AH659" s="16"/>
      <c r="AI659" s="16"/>
      <c r="AJ659" s="16"/>
      <c r="AK659" s="16"/>
      <c r="AL659" s="19">
        <v>0.3</v>
      </c>
      <c r="AM659" s="20">
        <v>0</v>
      </c>
      <c r="AN659" s="21">
        <v>0.3</v>
      </c>
    </row>
    <row r="660" spans="1:40" ht="15" customHeight="1">
      <c r="A660" t="str">
        <f t="shared" si="10"/>
        <v>SECRETARIA DEL INTERIOR653</v>
      </c>
      <c r="B660" s="11" t="s">
        <v>250</v>
      </c>
      <c r="C660" s="25" t="s">
        <v>1341</v>
      </c>
      <c r="D660" s="25" t="s">
        <v>1464</v>
      </c>
      <c r="E660" s="23" t="s">
        <v>1486</v>
      </c>
      <c r="F660" s="15">
        <v>653</v>
      </c>
      <c r="G660" s="16" t="s">
        <v>1498</v>
      </c>
      <c r="H660" s="16" t="s">
        <v>1499</v>
      </c>
      <c r="I660" s="16">
        <v>74</v>
      </c>
      <c r="J660" s="16">
        <v>114</v>
      </c>
      <c r="K660" s="16">
        <v>40</v>
      </c>
      <c r="L660" s="16">
        <v>7</v>
      </c>
      <c r="M660" s="16">
        <v>5</v>
      </c>
      <c r="N660" s="16">
        <v>5</v>
      </c>
      <c r="O660" s="16">
        <v>10</v>
      </c>
      <c r="P660" s="16">
        <v>15</v>
      </c>
      <c r="Q660" s="15">
        <v>8</v>
      </c>
      <c r="R660" s="16">
        <v>2</v>
      </c>
      <c r="S660" s="16">
        <v>4</v>
      </c>
      <c r="T660" s="16">
        <v>5</v>
      </c>
      <c r="U660" s="15">
        <v>5</v>
      </c>
      <c r="V660" s="15">
        <v>7</v>
      </c>
      <c r="W660" s="15">
        <v>8</v>
      </c>
      <c r="X660" s="15">
        <v>9</v>
      </c>
      <c r="Y660" s="15">
        <v>4</v>
      </c>
      <c r="Z660" s="16">
        <v>5</v>
      </c>
      <c r="AA660" s="16"/>
      <c r="AB660" s="16"/>
      <c r="AC660" s="16"/>
      <c r="AD660" s="16"/>
      <c r="AE660" s="16">
        <v>8</v>
      </c>
      <c r="AF660" s="16"/>
      <c r="AG660" s="16"/>
      <c r="AH660" s="16"/>
      <c r="AI660" s="16"/>
      <c r="AJ660" s="16"/>
      <c r="AK660" s="16"/>
      <c r="AL660" s="19">
        <v>28</v>
      </c>
      <c r="AM660" s="20">
        <v>0.55555555555555558</v>
      </c>
      <c r="AN660" s="21">
        <v>0.7</v>
      </c>
    </row>
    <row r="661" spans="1:40" ht="15" customHeight="1">
      <c r="A661" t="str">
        <f t="shared" si="10"/>
        <v>SECRETARIA DEL INTERIOR654</v>
      </c>
      <c r="B661" s="11" t="s">
        <v>250</v>
      </c>
      <c r="C661" s="25" t="s">
        <v>1341</v>
      </c>
      <c r="D661" s="25" t="s">
        <v>1464</v>
      </c>
      <c r="E661" s="23" t="s">
        <v>1486</v>
      </c>
      <c r="F661" s="15">
        <v>654</v>
      </c>
      <c r="G661" s="16" t="s">
        <v>1500</v>
      </c>
      <c r="H661" s="16" t="s">
        <v>1501</v>
      </c>
      <c r="I661" s="16">
        <v>0</v>
      </c>
      <c r="J661" s="16">
        <v>15</v>
      </c>
      <c r="K661" s="16">
        <v>15</v>
      </c>
      <c r="L661" s="16">
        <v>0</v>
      </c>
      <c r="M661" s="16">
        <v>0</v>
      </c>
      <c r="N661" s="16">
        <v>0</v>
      </c>
      <c r="O661" s="16">
        <v>0</v>
      </c>
      <c r="P661" s="16">
        <v>4</v>
      </c>
      <c r="Q661" s="15">
        <v>8</v>
      </c>
      <c r="R661" s="16">
        <v>0</v>
      </c>
      <c r="S661" s="16">
        <v>1</v>
      </c>
      <c r="T661" s="16">
        <v>1</v>
      </c>
      <c r="U661" s="15">
        <v>8</v>
      </c>
      <c r="V661" s="15">
        <v>8</v>
      </c>
      <c r="W661" s="15">
        <v>8</v>
      </c>
      <c r="X661" s="15">
        <v>3</v>
      </c>
      <c r="Y661" s="15">
        <v>4</v>
      </c>
      <c r="Z661" s="16">
        <v>6</v>
      </c>
      <c r="AA661" s="16"/>
      <c r="AB661" s="16"/>
      <c r="AC661" s="16"/>
      <c r="AD661" s="16"/>
      <c r="AE661" s="16">
        <v>0</v>
      </c>
      <c r="AF661" s="16"/>
      <c r="AG661" s="16"/>
      <c r="AH661" s="16"/>
      <c r="AI661" s="16"/>
      <c r="AJ661" s="16"/>
      <c r="AK661" s="16"/>
      <c r="AL661" s="19">
        <v>18</v>
      </c>
      <c r="AM661" s="20">
        <v>1</v>
      </c>
      <c r="AN661" s="21">
        <v>1</v>
      </c>
    </row>
    <row r="662" spans="1:40" ht="15" customHeight="1">
      <c r="A662" t="str">
        <f t="shared" si="10"/>
        <v>SECRETARIA DEL INTERIOR655</v>
      </c>
      <c r="B662" s="11" t="s">
        <v>250</v>
      </c>
      <c r="C662" s="25" t="s">
        <v>1341</v>
      </c>
      <c r="D662" s="25" t="s">
        <v>1464</v>
      </c>
      <c r="E662" s="23" t="s">
        <v>1486</v>
      </c>
      <c r="F662" s="15">
        <v>655</v>
      </c>
      <c r="G662" s="16" t="s">
        <v>1502</v>
      </c>
      <c r="H662" s="16" t="s">
        <v>1503</v>
      </c>
      <c r="I662" s="16">
        <v>0</v>
      </c>
      <c r="J662" s="16">
        <v>1</v>
      </c>
      <c r="K662" s="16">
        <v>1</v>
      </c>
      <c r="L662" s="16">
        <v>0.25</v>
      </c>
      <c r="M662" s="16">
        <v>0</v>
      </c>
      <c r="N662" s="16">
        <v>0</v>
      </c>
      <c r="O662" s="16">
        <v>0</v>
      </c>
      <c r="P662" s="16">
        <v>0.25</v>
      </c>
      <c r="Q662" s="15">
        <v>0.25</v>
      </c>
      <c r="R662" s="16">
        <v>0</v>
      </c>
      <c r="S662" s="16">
        <v>0</v>
      </c>
      <c r="T662" s="16">
        <v>0</v>
      </c>
      <c r="U662" s="15">
        <v>0</v>
      </c>
      <c r="V662" s="15">
        <v>0</v>
      </c>
      <c r="W662" s="15">
        <v>0.25</v>
      </c>
      <c r="X662" s="15">
        <v>0.25</v>
      </c>
      <c r="Y662" s="15">
        <v>0</v>
      </c>
      <c r="Z662" s="16">
        <f>VLOOKUP(F662,'[4]EJECUTADO 30 ABRIL'!E661:L1413,8,TRUE)</f>
        <v>0.25</v>
      </c>
      <c r="AA662" s="16"/>
      <c r="AB662" s="16"/>
      <c r="AC662" s="16"/>
      <c r="AD662" s="16"/>
      <c r="AE662" s="16">
        <v>0.25</v>
      </c>
      <c r="AF662" s="16"/>
      <c r="AG662" s="16"/>
      <c r="AH662" s="16"/>
      <c r="AI662" s="16"/>
      <c r="AJ662" s="16"/>
      <c r="AK662" s="16"/>
      <c r="AL662" s="19">
        <v>0.75</v>
      </c>
      <c r="AM662" s="20">
        <v>1</v>
      </c>
      <c r="AN662" s="21">
        <v>0.75</v>
      </c>
    </row>
    <row r="663" spans="1:40" ht="15" customHeight="1">
      <c r="A663" t="str">
        <f t="shared" si="10"/>
        <v>SECRETARIA DEL INTERIOR656</v>
      </c>
      <c r="B663" s="11" t="s">
        <v>250</v>
      </c>
      <c r="C663" s="25" t="s">
        <v>1341</v>
      </c>
      <c r="D663" s="25" t="s">
        <v>1464</v>
      </c>
      <c r="E663" s="23" t="s">
        <v>1486</v>
      </c>
      <c r="F663" s="15">
        <v>656</v>
      </c>
      <c r="G663" s="16" t="s">
        <v>1504</v>
      </c>
      <c r="H663" s="16" t="s">
        <v>1505</v>
      </c>
      <c r="I663" s="16">
        <v>0</v>
      </c>
      <c r="J663" s="16">
        <v>1</v>
      </c>
      <c r="K663" s="16">
        <v>1</v>
      </c>
      <c r="L663" s="16">
        <v>0.25</v>
      </c>
      <c r="M663" s="16">
        <v>0</v>
      </c>
      <c r="N663" s="16">
        <v>0</v>
      </c>
      <c r="O663" s="16">
        <v>1500</v>
      </c>
      <c r="P663" s="16">
        <v>0.25</v>
      </c>
      <c r="Q663" s="15">
        <v>0.25</v>
      </c>
      <c r="R663" s="16">
        <v>0</v>
      </c>
      <c r="S663" s="16">
        <v>0.25</v>
      </c>
      <c r="T663" s="16">
        <v>0.25</v>
      </c>
      <c r="U663" s="15">
        <v>0.25</v>
      </c>
      <c r="V663" s="15">
        <v>0.25</v>
      </c>
      <c r="W663" s="15">
        <v>0.25</v>
      </c>
      <c r="X663" s="15">
        <v>0.25</v>
      </c>
      <c r="Y663" s="15">
        <v>0</v>
      </c>
      <c r="Z663" s="16">
        <f>VLOOKUP(F663,'[4]EJECUTADO 30 ABRIL'!E662:L1414,8,TRUE)</f>
        <v>0.25</v>
      </c>
      <c r="AA663" s="16"/>
      <c r="AB663" s="16"/>
      <c r="AC663" s="16"/>
      <c r="AD663" s="16"/>
      <c r="AE663" s="16">
        <v>0.25</v>
      </c>
      <c r="AF663" s="16"/>
      <c r="AG663" s="16"/>
      <c r="AH663" s="16"/>
      <c r="AI663" s="16"/>
      <c r="AJ663" s="16"/>
      <c r="AK663" s="16"/>
      <c r="AL663" s="19">
        <v>0.75</v>
      </c>
      <c r="AM663" s="20">
        <v>1</v>
      </c>
      <c r="AN663" s="21">
        <v>0.75</v>
      </c>
    </row>
    <row r="664" spans="1:40" ht="15" customHeight="1">
      <c r="A664" t="str">
        <f t="shared" si="10"/>
        <v>SECRETARIA DEL INTERIOR657</v>
      </c>
      <c r="B664" s="11" t="s">
        <v>250</v>
      </c>
      <c r="C664" s="25" t="s">
        <v>1341</v>
      </c>
      <c r="D664" s="25" t="s">
        <v>1464</v>
      </c>
      <c r="E664" s="23" t="s">
        <v>1486</v>
      </c>
      <c r="F664" s="15">
        <v>657</v>
      </c>
      <c r="G664" s="16" t="s">
        <v>1506</v>
      </c>
      <c r="H664" s="16" t="s">
        <v>1507</v>
      </c>
      <c r="I664" s="16">
        <v>0</v>
      </c>
      <c r="J664" s="16">
        <v>1</v>
      </c>
      <c r="K664" s="16">
        <v>1</v>
      </c>
      <c r="L664" s="16">
        <v>0.25</v>
      </c>
      <c r="M664" s="16">
        <v>0</v>
      </c>
      <c r="N664" s="16">
        <v>0</v>
      </c>
      <c r="O664" s="16">
        <v>0.5</v>
      </c>
      <c r="P664" s="16">
        <v>0.25</v>
      </c>
      <c r="Q664" s="15">
        <v>0.25</v>
      </c>
      <c r="R664" s="16">
        <v>0</v>
      </c>
      <c r="S664" s="16">
        <v>0</v>
      </c>
      <c r="T664" s="16">
        <v>0.25</v>
      </c>
      <c r="U664" s="15">
        <v>0.25</v>
      </c>
      <c r="V664" s="15">
        <v>0.25</v>
      </c>
      <c r="W664" s="15">
        <v>0.25</v>
      </c>
      <c r="X664" s="15">
        <v>0.25</v>
      </c>
      <c r="Y664" s="15">
        <v>0</v>
      </c>
      <c r="Z664" s="16">
        <f>VLOOKUP(F664,'[4]EJECUTADO 30 ABRIL'!E663:L1415,8,TRUE)</f>
        <v>0</v>
      </c>
      <c r="AA664" s="16"/>
      <c r="AB664" s="16"/>
      <c r="AC664" s="16"/>
      <c r="AD664" s="16"/>
      <c r="AE664" s="16">
        <v>0.25</v>
      </c>
      <c r="AF664" s="16"/>
      <c r="AG664" s="16"/>
      <c r="AH664" s="16"/>
      <c r="AI664" s="16"/>
      <c r="AJ664" s="16"/>
      <c r="AK664" s="16"/>
      <c r="AL664" s="19">
        <v>0.5</v>
      </c>
      <c r="AM664" s="20">
        <v>0</v>
      </c>
      <c r="AN664" s="21">
        <v>0.5</v>
      </c>
    </row>
    <row r="665" spans="1:40" ht="15" customHeight="1">
      <c r="A665" t="str">
        <f t="shared" si="10"/>
        <v>SECRETARIA DEL INTERIOR658</v>
      </c>
      <c r="B665" s="11" t="s">
        <v>250</v>
      </c>
      <c r="C665" s="25" t="s">
        <v>1341</v>
      </c>
      <c r="D665" s="32" t="s">
        <v>1508</v>
      </c>
      <c r="E665" s="25" t="s">
        <v>1509</v>
      </c>
      <c r="F665" s="15">
        <v>658</v>
      </c>
      <c r="G665" s="16" t="s">
        <v>1510</v>
      </c>
      <c r="H665" s="16" t="s">
        <v>1511</v>
      </c>
      <c r="I665" s="16">
        <v>11172</v>
      </c>
      <c r="J665" s="16">
        <v>15172</v>
      </c>
      <c r="K665" s="16">
        <v>4000</v>
      </c>
      <c r="L665" s="16">
        <v>1500</v>
      </c>
      <c r="M665" s="16">
        <v>1113</v>
      </c>
      <c r="N665" s="16">
        <v>1113</v>
      </c>
      <c r="O665" s="16">
        <v>1113</v>
      </c>
      <c r="P665" s="16">
        <v>2000</v>
      </c>
      <c r="Q665" s="15">
        <v>700</v>
      </c>
      <c r="R665" s="16">
        <v>317</v>
      </c>
      <c r="S665" s="16">
        <v>615</v>
      </c>
      <c r="T665" s="16">
        <v>989</v>
      </c>
      <c r="U665" s="15">
        <v>1151</v>
      </c>
      <c r="V665" s="15">
        <v>1403</v>
      </c>
      <c r="W665" s="15">
        <v>1403</v>
      </c>
      <c r="X665" s="15">
        <v>449</v>
      </c>
      <c r="Y665" s="15">
        <v>251</v>
      </c>
      <c r="Z665" s="16">
        <v>458</v>
      </c>
      <c r="AA665" s="16"/>
      <c r="AB665" s="16"/>
      <c r="AC665" s="16"/>
      <c r="AD665" s="16"/>
      <c r="AE665" s="16">
        <v>400</v>
      </c>
      <c r="AF665" s="16"/>
      <c r="AG665" s="16"/>
      <c r="AH665" s="16"/>
      <c r="AI665" s="16"/>
      <c r="AJ665" s="16"/>
      <c r="AK665" s="16"/>
      <c r="AL665" s="19">
        <v>3861</v>
      </c>
      <c r="AM665" s="20">
        <v>1</v>
      </c>
      <c r="AN665" s="21">
        <v>0.96525000000000005</v>
      </c>
    </row>
    <row r="666" spans="1:40" ht="15" customHeight="1">
      <c r="A666" t="str">
        <f t="shared" si="10"/>
        <v>SECRETARIA DEL INTERIOR659</v>
      </c>
      <c r="B666" s="11" t="s">
        <v>250</v>
      </c>
      <c r="C666" s="25" t="s">
        <v>1341</v>
      </c>
      <c r="D666" s="32" t="s">
        <v>1508</v>
      </c>
      <c r="E666" s="25" t="s">
        <v>1509</v>
      </c>
      <c r="F666" s="15">
        <v>659</v>
      </c>
      <c r="G666" s="16" t="s">
        <v>1512</v>
      </c>
      <c r="H666" s="16" t="s">
        <v>1513</v>
      </c>
      <c r="I666" s="16">
        <v>0</v>
      </c>
      <c r="J666" s="16">
        <v>1</v>
      </c>
      <c r="K666" s="16">
        <v>1</v>
      </c>
      <c r="L666" s="16">
        <v>0.25</v>
      </c>
      <c r="M666" s="16">
        <v>0</v>
      </c>
      <c r="N666" s="16">
        <v>0</v>
      </c>
      <c r="O666" s="16">
        <v>0</v>
      </c>
      <c r="P666" s="16">
        <v>0</v>
      </c>
      <c r="Q666" s="15">
        <v>0</v>
      </c>
      <c r="R666" s="16">
        <v>0</v>
      </c>
      <c r="S666" s="16">
        <v>0</v>
      </c>
      <c r="T666" s="16">
        <v>0</v>
      </c>
      <c r="U666" s="15">
        <v>0</v>
      </c>
      <c r="V666" s="15">
        <v>0</v>
      </c>
      <c r="W666" s="15">
        <v>0</v>
      </c>
      <c r="X666" s="15">
        <v>0.5</v>
      </c>
      <c r="Y666" s="15">
        <v>0</v>
      </c>
      <c r="Z666" s="16">
        <f>VLOOKUP(F666,'[4]EJECUTADO 30 ABRIL'!E665:L1417,8,TRUE)</f>
        <v>0</v>
      </c>
      <c r="AA666" s="16"/>
      <c r="AB666" s="16"/>
      <c r="AC666" s="16"/>
      <c r="AD666" s="16"/>
      <c r="AE666" s="16">
        <v>0.5</v>
      </c>
      <c r="AF666" s="16"/>
      <c r="AG666" s="16"/>
      <c r="AH666" s="16"/>
      <c r="AI666" s="16"/>
      <c r="AJ666" s="16"/>
      <c r="AK666" s="16"/>
      <c r="AL666" s="19">
        <v>0</v>
      </c>
      <c r="AM666" s="20">
        <v>0</v>
      </c>
      <c r="AN666" s="21">
        <v>0</v>
      </c>
    </row>
    <row r="667" spans="1:40" ht="15" customHeight="1">
      <c r="A667" t="str">
        <f t="shared" si="10"/>
        <v>SECRETARIA DEL INTERIOR660</v>
      </c>
      <c r="B667" s="11" t="s">
        <v>250</v>
      </c>
      <c r="C667" s="25" t="s">
        <v>1341</v>
      </c>
      <c r="D667" s="32" t="s">
        <v>1508</v>
      </c>
      <c r="E667" s="25" t="s">
        <v>1509</v>
      </c>
      <c r="F667" s="15">
        <v>660</v>
      </c>
      <c r="G667" s="16" t="s">
        <v>1514</v>
      </c>
      <c r="H667" s="16" t="s">
        <v>1515</v>
      </c>
      <c r="I667" s="16">
        <v>2040</v>
      </c>
      <c r="J667" s="16">
        <v>6040</v>
      </c>
      <c r="K667" s="16">
        <v>4000</v>
      </c>
      <c r="L667" s="16">
        <v>1500</v>
      </c>
      <c r="M667" s="16">
        <v>1443</v>
      </c>
      <c r="N667" s="16">
        <v>1443</v>
      </c>
      <c r="O667" s="16">
        <v>0</v>
      </c>
      <c r="P667" s="16">
        <v>1500</v>
      </c>
      <c r="Q667" s="15">
        <v>750</v>
      </c>
      <c r="R667" s="16">
        <v>77</v>
      </c>
      <c r="S667" s="16">
        <v>366</v>
      </c>
      <c r="T667" s="16">
        <v>945</v>
      </c>
      <c r="U667" s="15">
        <v>1581</v>
      </c>
      <c r="V667" s="15">
        <v>1785</v>
      </c>
      <c r="W667" s="15">
        <v>1785</v>
      </c>
      <c r="X667" s="15">
        <v>460</v>
      </c>
      <c r="Y667" s="15">
        <v>0</v>
      </c>
      <c r="Z667" s="16">
        <f>VLOOKUP(F667,'[4]EJECUTADO 30 ABRIL'!E666:L1418,8,TRUE)</f>
        <v>25</v>
      </c>
      <c r="AA667" s="16"/>
      <c r="AB667" s="16"/>
      <c r="AC667" s="16"/>
      <c r="AD667" s="16"/>
      <c r="AE667" s="16">
        <v>459</v>
      </c>
      <c r="AF667" s="16"/>
      <c r="AG667" s="16"/>
      <c r="AH667" s="16"/>
      <c r="AI667" s="16"/>
      <c r="AJ667" s="16"/>
      <c r="AK667" s="16"/>
      <c r="AL667" s="19">
        <v>3310</v>
      </c>
      <c r="AM667" s="20">
        <v>5.434782608695652E-2</v>
      </c>
      <c r="AN667" s="21">
        <v>0.82750000000000001</v>
      </c>
    </row>
    <row r="668" spans="1:40" ht="15" customHeight="1">
      <c r="A668" t="str">
        <f t="shared" si="10"/>
        <v>SECRETARIA DEL INTERIOR661</v>
      </c>
      <c r="B668" s="11" t="s">
        <v>250</v>
      </c>
      <c r="C668" s="25" t="s">
        <v>1341</v>
      </c>
      <c r="D668" s="32" t="s">
        <v>1508</v>
      </c>
      <c r="E668" s="25" t="s">
        <v>1509</v>
      </c>
      <c r="F668" s="15">
        <v>661</v>
      </c>
      <c r="G668" s="16" t="s">
        <v>1516</v>
      </c>
      <c r="H668" s="16" t="s">
        <v>1517</v>
      </c>
      <c r="I668" s="16">
        <v>4</v>
      </c>
      <c r="J668" s="16">
        <v>8</v>
      </c>
      <c r="K668" s="16">
        <v>4</v>
      </c>
      <c r="L668" s="16">
        <v>1</v>
      </c>
      <c r="M668" s="16">
        <v>0</v>
      </c>
      <c r="N668" s="16">
        <v>0</v>
      </c>
      <c r="O668" s="16">
        <v>1</v>
      </c>
      <c r="P668" s="16">
        <v>1</v>
      </c>
      <c r="Q668" s="15">
        <v>1</v>
      </c>
      <c r="R668" s="16">
        <v>0</v>
      </c>
      <c r="S668" s="16">
        <v>0</v>
      </c>
      <c r="T668" s="16">
        <v>0</v>
      </c>
      <c r="U668" s="15">
        <v>0</v>
      </c>
      <c r="V668" s="15">
        <v>0</v>
      </c>
      <c r="W668" s="15">
        <v>0</v>
      </c>
      <c r="X668" s="15">
        <v>1</v>
      </c>
      <c r="Y668" s="15">
        <v>0</v>
      </c>
      <c r="Z668" s="16">
        <f>VLOOKUP(F668,'[4]EJECUTADO 30 ABRIL'!E667:L1419,8,TRUE)</f>
        <v>0</v>
      </c>
      <c r="AA668" s="16"/>
      <c r="AB668" s="16"/>
      <c r="AC668" s="16"/>
      <c r="AD668" s="16"/>
      <c r="AE668" s="16">
        <v>1</v>
      </c>
      <c r="AF668" s="16"/>
      <c r="AG668" s="16"/>
      <c r="AH668" s="16"/>
      <c r="AI668" s="16"/>
      <c r="AJ668" s="16"/>
      <c r="AK668" s="16"/>
      <c r="AL668" s="19">
        <v>1</v>
      </c>
      <c r="AM668" s="20">
        <v>0</v>
      </c>
      <c r="AN668" s="21">
        <v>0.25</v>
      </c>
    </row>
    <row r="669" spans="1:40" ht="15" customHeight="1">
      <c r="A669" t="str">
        <f t="shared" si="10"/>
        <v>SECRETARIA DEL INTERIOR662</v>
      </c>
      <c r="B669" s="11" t="s">
        <v>250</v>
      </c>
      <c r="C669" s="25" t="s">
        <v>1341</v>
      </c>
      <c r="D669" s="32" t="s">
        <v>1508</v>
      </c>
      <c r="E669" s="25" t="s">
        <v>1509</v>
      </c>
      <c r="F669" s="15">
        <v>662</v>
      </c>
      <c r="G669" s="16" t="s">
        <v>1518</v>
      </c>
      <c r="H669" s="16" t="s">
        <v>1519</v>
      </c>
      <c r="I669" s="16">
        <v>0</v>
      </c>
      <c r="J669" s="16">
        <v>4</v>
      </c>
      <c r="K669" s="16">
        <v>4</v>
      </c>
      <c r="L669" s="16">
        <v>1</v>
      </c>
      <c r="M669" s="16">
        <v>0</v>
      </c>
      <c r="N669" s="16">
        <v>0</v>
      </c>
      <c r="O669" s="16">
        <v>0</v>
      </c>
      <c r="P669" s="16">
        <v>1</v>
      </c>
      <c r="Q669" s="15">
        <v>1</v>
      </c>
      <c r="R669" s="16">
        <v>0</v>
      </c>
      <c r="S669" s="16">
        <v>0</v>
      </c>
      <c r="T669" s="16">
        <v>0</v>
      </c>
      <c r="U669" s="15">
        <v>0</v>
      </c>
      <c r="V669" s="15">
        <v>0</v>
      </c>
      <c r="W669" s="15">
        <v>0</v>
      </c>
      <c r="X669" s="15">
        <v>1</v>
      </c>
      <c r="Y669" s="15">
        <v>0</v>
      </c>
      <c r="Z669" s="16">
        <f>VLOOKUP(F669,'[4]EJECUTADO 30 ABRIL'!E668:L1420,8,TRUE)</f>
        <v>0</v>
      </c>
      <c r="AA669" s="16"/>
      <c r="AB669" s="16"/>
      <c r="AC669" s="16"/>
      <c r="AD669" s="16"/>
      <c r="AE669" s="16">
        <v>1</v>
      </c>
      <c r="AF669" s="16"/>
      <c r="AG669" s="16"/>
      <c r="AH669" s="16"/>
      <c r="AI669" s="16"/>
      <c r="AJ669" s="16"/>
      <c r="AK669" s="16"/>
      <c r="AL669" s="19">
        <v>1</v>
      </c>
      <c r="AM669" s="20">
        <v>0</v>
      </c>
      <c r="AN669" s="21">
        <v>0.25</v>
      </c>
    </row>
    <row r="670" spans="1:40" ht="15" customHeight="1">
      <c r="A670" t="str">
        <f t="shared" si="10"/>
        <v>SECRETARIA DEL INTERIOR663</v>
      </c>
      <c r="B670" s="11" t="s">
        <v>250</v>
      </c>
      <c r="C670" s="25" t="s">
        <v>1341</v>
      </c>
      <c r="D670" s="32" t="s">
        <v>1508</v>
      </c>
      <c r="E670" s="25" t="s">
        <v>1509</v>
      </c>
      <c r="F670" s="15">
        <v>663</v>
      </c>
      <c r="G670" s="16" t="s">
        <v>1520</v>
      </c>
      <c r="H670" s="16" t="s">
        <v>1521</v>
      </c>
      <c r="I670" s="16">
        <v>0</v>
      </c>
      <c r="J670" s="16">
        <v>4</v>
      </c>
      <c r="K670" s="16">
        <v>4</v>
      </c>
      <c r="L670" s="16">
        <v>1</v>
      </c>
      <c r="M670" s="16">
        <v>0</v>
      </c>
      <c r="N670" s="16">
        <v>0</v>
      </c>
      <c r="O670" s="16">
        <v>0</v>
      </c>
      <c r="P670" s="16">
        <v>0</v>
      </c>
      <c r="Q670" s="15">
        <v>1</v>
      </c>
      <c r="R670" s="16">
        <v>0</v>
      </c>
      <c r="S670" s="16">
        <v>0</v>
      </c>
      <c r="T670" s="16">
        <v>0</v>
      </c>
      <c r="U670" s="15">
        <v>0</v>
      </c>
      <c r="V670" s="15">
        <v>0</v>
      </c>
      <c r="W670" s="15">
        <v>0</v>
      </c>
      <c r="X670" s="15">
        <v>2</v>
      </c>
      <c r="Y670" s="15">
        <v>0</v>
      </c>
      <c r="Z670" s="16">
        <f>VLOOKUP(F670,'[4]EJECUTADO 30 ABRIL'!E669:L1421,8,TRUE)</f>
        <v>0</v>
      </c>
      <c r="AA670" s="16"/>
      <c r="AB670" s="16"/>
      <c r="AC670" s="16"/>
      <c r="AD670" s="16"/>
      <c r="AE670" s="16">
        <v>1</v>
      </c>
      <c r="AF670" s="16"/>
      <c r="AG670" s="16"/>
      <c r="AH670" s="16"/>
      <c r="AI670" s="16"/>
      <c r="AJ670" s="16"/>
      <c r="AK670" s="16"/>
      <c r="AL670" s="19">
        <v>0</v>
      </c>
      <c r="AM670" s="20">
        <v>0</v>
      </c>
      <c r="AN670" s="21">
        <v>0</v>
      </c>
    </row>
    <row r="671" spans="1:40" ht="15" customHeight="1">
      <c r="A671" t="str">
        <f t="shared" si="10"/>
        <v>SECRETARIA DEL INTERIOR664</v>
      </c>
      <c r="B671" s="11" t="s">
        <v>250</v>
      </c>
      <c r="C671" s="25" t="s">
        <v>1341</v>
      </c>
      <c r="D671" s="32" t="s">
        <v>1508</v>
      </c>
      <c r="E671" s="25" t="s">
        <v>1509</v>
      </c>
      <c r="F671" s="15">
        <v>664</v>
      </c>
      <c r="G671" s="16" t="s">
        <v>1522</v>
      </c>
      <c r="H671" s="16" t="s">
        <v>1523</v>
      </c>
      <c r="I671" s="16">
        <v>20000</v>
      </c>
      <c r="J671" s="16">
        <v>30000</v>
      </c>
      <c r="K671" s="16">
        <v>10000</v>
      </c>
      <c r="L671" s="16">
        <v>2500</v>
      </c>
      <c r="M671" s="16">
        <v>0</v>
      </c>
      <c r="N671" s="16">
        <v>0</v>
      </c>
      <c r="O671" s="16">
        <v>1</v>
      </c>
      <c r="P671" s="16">
        <v>0</v>
      </c>
      <c r="Q671" s="15">
        <v>1000</v>
      </c>
      <c r="R671" s="16">
        <v>0</v>
      </c>
      <c r="S671" s="16">
        <v>0</v>
      </c>
      <c r="T671" s="16">
        <v>0</v>
      </c>
      <c r="U671" s="15">
        <v>0</v>
      </c>
      <c r="V671" s="15">
        <v>0</v>
      </c>
      <c r="W671" s="15">
        <v>0</v>
      </c>
      <c r="X671" s="15">
        <v>4500</v>
      </c>
      <c r="Y671" s="15">
        <v>0</v>
      </c>
      <c r="Z671" s="16">
        <f>VLOOKUP(F671,'[4]EJECUTADO 30 ABRIL'!E670:L1422,8,TRUE)</f>
        <v>0</v>
      </c>
      <c r="AA671" s="16"/>
      <c r="AB671" s="16"/>
      <c r="AC671" s="16"/>
      <c r="AD671" s="16"/>
      <c r="AE671" s="16">
        <v>4500</v>
      </c>
      <c r="AF671" s="16"/>
      <c r="AG671" s="16"/>
      <c r="AH671" s="16"/>
      <c r="AI671" s="16"/>
      <c r="AJ671" s="16"/>
      <c r="AK671" s="16"/>
      <c r="AL671" s="19">
        <v>0</v>
      </c>
      <c r="AM671" s="20">
        <v>0</v>
      </c>
      <c r="AN671" s="21">
        <v>0</v>
      </c>
    </row>
    <row r="672" spans="1:40" ht="15" customHeight="1">
      <c r="A672" t="str">
        <f t="shared" si="10"/>
        <v>SECRETARIA DEL INTERIOR665</v>
      </c>
      <c r="B672" s="11" t="s">
        <v>250</v>
      </c>
      <c r="C672" s="25" t="s">
        <v>1341</v>
      </c>
      <c r="D672" s="32" t="s">
        <v>1508</v>
      </c>
      <c r="E672" s="25" t="s">
        <v>1509</v>
      </c>
      <c r="F672" s="15">
        <v>665</v>
      </c>
      <c r="G672" s="16" t="s">
        <v>1524</v>
      </c>
      <c r="H672" s="16" t="s">
        <v>1525</v>
      </c>
      <c r="I672" s="16">
        <v>0</v>
      </c>
      <c r="J672" s="16">
        <v>4</v>
      </c>
      <c r="K672" s="16">
        <v>4</v>
      </c>
      <c r="L672" s="16">
        <v>1</v>
      </c>
      <c r="M672" s="16">
        <v>1</v>
      </c>
      <c r="N672" s="16">
        <v>1</v>
      </c>
      <c r="O672" s="16">
        <v>0</v>
      </c>
      <c r="P672" s="16">
        <v>1</v>
      </c>
      <c r="Q672" s="15">
        <v>1</v>
      </c>
      <c r="R672" s="16">
        <v>0</v>
      </c>
      <c r="S672" s="16">
        <v>1</v>
      </c>
      <c r="T672" s="16">
        <v>1</v>
      </c>
      <c r="U672" s="15">
        <v>1</v>
      </c>
      <c r="V672" s="15">
        <v>1</v>
      </c>
      <c r="W672" s="15">
        <v>1</v>
      </c>
      <c r="X672" s="15">
        <v>1</v>
      </c>
      <c r="Y672" s="15">
        <v>0</v>
      </c>
      <c r="Z672" s="16">
        <f>VLOOKUP(F672,'[4]EJECUTADO 30 ABRIL'!E671:L1423,8,TRUE)</f>
        <v>0</v>
      </c>
      <c r="AA672" s="16"/>
      <c r="AB672" s="16"/>
      <c r="AC672" s="16"/>
      <c r="AD672" s="16"/>
      <c r="AE672" s="16">
        <v>1</v>
      </c>
      <c r="AF672" s="16"/>
      <c r="AG672" s="16"/>
      <c r="AH672" s="16"/>
      <c r="AI672" s="16"/>
      <c r="AJ672" s="16"/>
      <c r="AK672" s="16"/>
      <c r="AL672" s="19">
        <v>2</v>
      </c>
      <c r="AM672" s="20">
        <v>0</v>
      </c>
      <c r="AN672" s="21">
        <v>0.5</v>
      </c>
    </row>
    <row r="673" spans="1:40" ht="15" customHeight="1">
      <c r="A673" t="str">
        <f t="shared" si="10"/>
        <v>SECRETARIA DE INFRAESTRUCTURA666</v>
      </c>
      <c r="B673" s="11" t="s">
        <v>720</v>
      </c>
      <c r="C673" s="25" t="s">
        <v>1341</v>
      </c>
      <c r="D673" s="25" t="s">
        <v>1526</v>
      </c>
      <c r="E673" s="23" t="s">
        <v>1527</v>
      </c>
      <c r="F673" s="15">
        <v>666</v>
      </c>
      <c r="G673" s="16" t="s">
        <v>1528</v>
      </c>
      <c r="H673" s="16" t="s">
        <v>1529</v>
      </c>
      <c r="I673" s="16">
        <v>40</v>
      </c>
      <c r="J673" s="16">
        <v>55</v>
      </c>
      <c r="K673" s="16">
        <v>15</v>
      </c>
      <c r="L673" s="16">
        <v>3</v>
      </c>
      <c r="M673" s="16">
        <v>0</v>
      </c>
      <c r="N673" s="16">
        <v>0</v>
      </c>
      <c r="O673" s="16">
        <v>2</v>
      </c>
      <c r="P673" s="16">
        <v>3</v>
      </c>
      <c r="Q673" s="15">
        <v>4</v>
      </c>
      <c r="R673" s="16">
        <v>0</v>
      </c>
      <c r="S673" s="16">
        <v>0.6</v>
      </c>
      <c r="T673" s="16">
        <v>1.6</v>
      </c>
      <c r="U673" s="15">
        <v>4</v>
      </c>
      <c r="V673" s="15">
        <v>4</v>
      </c>
      <c r="W673" s="15">
        <v>5</v>
      </c>
      <c r="X673" s="15">
        <v>4</v>
      </c>
      <c r="Y673" s="15">
        <v>1</v>
      </c>
      <c r="Z673" s="16">
        <f>VLOOKUP(F673,'[4]EJECUTADO 30 ABRIL'!E672:L1424,8,TRUE)</f>
        <v>1</v>
      </c>
      <c r="AA673" s="16"/>
      <c r="AB673" s="16"/>
      <c r="AC673" s="16"/>
      <c r="AD673" s="16"/>
      <c r="AE673" s="16">
        <v>4</v>
      </c>
      <c r="AF673" s="16"/>
      <c r="AG673" s="16"/>
      <c r="AH673" s="16"/>
      <c r="AI673" s="16"/>
      <c r="AJ673" s="16"/>
      <c r="AK673" s="16"/>
      <c r="AL673" s="19">
        <v>9</v>
      </c>
      <c r="AM673" s="20">
        <v>0.25</v>
      </c>
      <c r="AN673" s="21">
        <v>0.6</v>
      </c>
    </row>
    <row r="674" spans="1:40" ht="15" customHeight="1">
      <c r="A674" t="str">
        <f t="shared" si="10"/>
        <v>SECRETARIA DE INFRAESTRUCTURA667</v>
      </c>
      <c r="B674" s="11" t="s">
        <v>720</v>
      </c>
      <c r="C674" s="25" t="s">
        <v>1341</v>
      </c>
      <c r="D674" s="25" t="s">
        <v>1526</v>
      </c>
      <c r="E674" s="23" t="s">
        <v>1527</v>
      </c>
      <c r="F674" s="15">
        <v>667</v>
      </c>
      <c r="G674" s="16" t="s">
        <v>1530</v>
      </c>
      <c r="H674" s="16" t="s">
        <v>1531</v>
      </c>
      <c r="I674" s="16">
        <v>100</v>
      </c>
      <c r="J674" s="16">
        <v>220</v>
      </c>
      <c r="K674" s="16">
        <v>120</v>
      </c>
      <c r="L674" s="16">
        <v>8</v>
      </c>
      <c r="M674" s="16">
        <v>0</v>
      </c>
      <c r="N674" s="16">
        <v>0</v>
      </c>
      <c r="O674" s="16">
        <v>1</v>
      </c>
      <c r="P674" s="16">
        <v>8</v>
      </c>
      <c r="Q674" s="15">
        <v>13</v>
      </c>
      <c r="R674" s="16">
        <v>0</v>
      </c>
      <c r="S674" s="16">
        <v>0</v>
      </c>
      <c r="T674" s="16">
        <v>4</v>
      </c>
      <c r="U674" s="15">
        <v>4</v>
      </c>
      <c r="V674" s="15">
        <v>26</v>
      </c>
      <c r="W674" s="15">
        <v>33</v>
      </c>
      <c r="X674" s="15">
        <v>50</v>
      </c>
      <c r="Y674" s="15">
        <v>2</v>
      </c>
      <c r="Z674" s="16">
        <v>9</v>
      </c>
      <c r="AA674" s="16"/>
      <c r="AB674" s="16"/>
      <c r="AC674" s="16"/>
      <c r="AD674" s="16"/>
      <c r="AE674" s="16">
        <v>49</v>
      </c>
      <c r="AF674" s="16"/>
      <c r="AG674" s="16"/>
      <c r="AH674" s="16"/>
      <c r="AI674" s="16"/>
      <c r="AJ674" s="16"/>
      <c r="AK674" s="16"/>
      <c r="AL674" s="19">
        <v>50</v>
      </c>
      <c r="AM674" s="20">
        <v>0.18</v>
      </c>
      <c r="AN674" s="21">
        <v>0.41666666666666669</v>
      </c>
    </row>
    <row r="675" spans="1:40" ht="15" customHeight="1">
      <c r="A675" t="str">
        <f t="shared" si="10"/>
        <v>SECRETARIA DE INFRAESTRUCTURA668</v>
      </c>
      <c r="B675" s="11" t="s">
        <v>720</v>
      </c>
      <c r="C675" s="25" t="s">
        <v>1341</v>
      </c>
      <c r="D675" s="25" t="s">
        <v>1526</v>
      </c>
      <c r="E675" s="23" t="s">
        <v>1527</v>
      </c>
      <c r="F675" s="15">
        <v>668</v>
      </c>
      <c r="G675" s="16" t="s">
        <v>1532</v>
      </c>
      <c r="H675" s="16" t="s">
        <v>1533</v>
      </c>
      <c r="I675" s="16">
        <v>1</v>
      </c>
      <c r="J675" s="16">
        <v>1</v>
      </c>
      <c r="K675" s="16">
        <v>1</v>
      </c>
      <c r="L675" s="16">
        <v>1</v>
      </c>
      <c r="M675" s="16">
        <v>0</v>
      </c>
      <c r="N675" s="16">
        <v>1</v>
      </c>
      <c r="O675" s="16">
        <v>0.5</v>
      </c>
      <c r="P675" s="16">
        <v>1</v>
      </c>
      <c r="Q675" s="15">
        <v>0</v>
      </c>
      <c r="R675" s="16">
        <v>0</v>
      </c>
      <c r="S675" s="16">
        <v>0</v>
      </c>
      <c r="T675" s="16">
        <v>1</v>
      </c>
      <c r="U675" s="15">
        <v>1</v>
      </c>
      <c r="V675" s="15"/>
      <c r="W675" s="15">
        <v>0</v>
      </c>
      <c r="X675" s="15">
        <v>0</v>
      </c>
      <c r="Y675" s="15">
        <v>0</v>
      </c>
      <c r="Z675" s="16">
        <f>VLOOKUP(F675,'[4]EJECUTADO 30 ABRIL'!E674:L1426,8,TRUE)</f>
        <v>0</v>
      </c>
      <c r="AA675" s="16"/>
      <c r="AB675" s="16"/>
      <c r="AC675" s="16"/>
      <c r="AD675" s="16"/>
      <c r="AE675" s="16">
        <v>0</v>
      </c>
      <c r="AF675" s="16"/>
      <c r="AG675" s="16"/>
      <c r="AH675" s="16"/>
      <c r="AI675" s="16"/>
      <c r="AJ675" s="16"/>
      <c r="AK675" s="16"/>
      <c r="AL675" s="19">
        <v>1</v>
      </c>
      <c r="AM675" s="20" t="s">
        <v>89</v>
      </c>
      <c r="AN675" s="21">
        <v>1</v>
      </c>
    </row>
    <row r="676" spans="1:40" ht="15" customHeight="1">
      <c r="A676" t="str">
        <f t="shared" si="10"/>
        <v>SECRETARIA DE INFRAESTRUCTURA669</v>
      </c>
      <c r="B676" s="11" t="s">
        <v>720</v>
      </c>
      <c r="C676" s="25" t="s">
        <v>1341</v>
      </c>
      <c r="D676" s="25" t="s">
        <v>1526</v>
      </c>
      <c r="E676" s="23" t="s">
        <v>1527</v>
      </c>
      <c r="F676" s="15">
        <v>669</v>
      </c>
      <c r="G676" s="16" t="s">
        <v>1534</v>
      </c>
      <c r="H676" s="16" t="s">
        <v>1535</v>
      </c>
      <c r="I676" s="16">
        <v>132</v>
      </c>
      <c r="J676" s="16">
        <v>162</v>
      </c>
      <c r="K676" s="16">
        <v>30</v>
      </c>
      <c r="L676" s="16">
        <v>6</v>
      </c>
      <c r="M676" s="16">
        <v>2</v>
      </c>
      <c r="N676" s="16">
        <v>4</v>
      </c>
      <c r="O676" s="16">
        <v>0</v>
      </c>
      <c r="P676" s="16">
        <v>6</v>
      </c>
      <c r="Q676" s="15">
        <v>9</v>
      </c>
      <c r="R676" s="16">
        <v>0</v>
      </c>
      <c r="S676" s="16">
        <v>4</v>
      </c>
      <c r="T676" s="16">
        <v>4</v>
      </c>
      <c r="U676" s="15">
        <v>9</v>
      </c>
      <c r="V676" s="15">
        <v>10</v>
      </c>
      <c r="W676" s="15">
        <v>11</v>
      </c>
      <c r="X676" s="15">
        <v>8</v>
      </c>
      <c r="Y676" s="15">
        <v>2</v>
      </c>
      <c r="Z676" s="16">
        <f>VLOOKUP(F676,'[4]EJECUTADO 30 ABRIL'!E675:L1427,8,TRUE)</f>
        <v>4</v>
      </c>
      <c r="AA676" s="16"/>
      <c r="AB676" s="16"/>
      <c r="AC676" s="16"/>
      <c r="AD676" s="16"/>
      <c r="AE676" s="16">
        <v>7</v>
      </c>
      <c r="AF676" s="16"/>
      <c r="AG676" s="16"/>
      <c r="AH676" s="16"/>
      <c r="AI676" s="16"/>
      <c r="AJ676" s="16"/>
      <c r="AK676" s="16"/>
      <c r="AL676" s="19">
        <v>21</v>
      </c>
      <c r="AM676" s="20">
        <v>0.5</v>
      </c>
      <c r="AN676" s="21">
        <v>0.7</v>
      </c>
    </row>
    <row r="677" spans="1:40" ht="15" customHeight="1">
      <c r="A677" t="str">
        <f t="shared" si="10"/>
        <v>SECRETARIA DE INFRAESTRUCTURA670</v>
      </c>
      <c r="B677" s="11" t="s">
        <v>720</v>
      </c>
      <c r="C677" s="25" t="s">
        <v>1341</v>
      </c>
      <c r="D677" s="25" t="s">
        <v>1526</v>
      </c>
      <c r="E677" s="23" t="s">
        <v>1527</v>
      </c>
      <c r="F677" s="15">
        <v>670</v>
      </c>
      <c r="G677" s="16" t="s">
        <v>1536</v>
      </c>
      <c r="H677" s="16" t="s">
        <v>1537</v>
      </c>
      <c r="I677" s="16">
        <v>20</v>
      </c>
      <c r="J677" s="16">
        <v>40</v>
      </c>
      <c r="K677" s="16">
        <v>20</v>
      </c>
      <c r="L677" s="16">
        <v>2</v>
      </c>
      <c r="M677" s="16">
        <v>0</v>
      </c>
      <c r="N677" s="16">
        <v>2</v>
      </c>
      <c r="O677" s="16">
        <v>1</v>
      </c>
      <c r="P677" s="16">
        <v>2</v>
      </c>
      <c r="Q677" s="15">
        <v>4</v>
      </c>
      <c r="R677" s="16">
        <v>0</v>
      </c>
      <c r="S677" s="16">
        <v>0</v>
      </c>
      <c r="T677" s="16">
        <v>2</v>
      </c>
      <c r="U677" s="15">
        <v>3</v>
      </c>
      <c r="V677" s="15">
        <v>2</v>
      </c>
      <c r="W677" s="15">
        <v>2</v>
      </c>
      <c r="X677" s="15">
        <v>7</v>
      </c>
      <c r="Y677" s="15">
        <v>2</v>
      </c>
      <c r="Z677" s="16">
        <f>VLOOKUP(F677,'[4]EJECUTADO 30 ABRIL'!E676:L1428,8,TRUE)</f>
        <v>6</v>
      </c>
      <c r="AA677" s="16"/>
      <c r="AB677" s="16"/>
      <c r="AC677" s="16"/>
      <c r="AD677" s="16"/>
      <c r="AE677" s="16">
        <v>7</v>
      </c>
      <c r="AF677" s="16"/>
      <c r="AG677" s="16"/>
      <c r="AH677" s="16"/>
      <c r="AI677" s="16"/>
      <c r="AJ677" s="16"/>
      <c r="AK677" s="16"/>
      <c r="AL677" s="19">
        <v>10</v>
      </c>
      <c r="AM677" s="20">
        <v>0.8571428571428571</v>
      </c>
      <c r="AN677" s="21">
        <v>0.5</v>
      </c>
    </row>
    <row r="678" spans="1:40" ht="15" customHeight="1">
      <c r="A678" t="str">
        <f t="shared" si="10"/>
        <v>SECRETARIA DE INFRAESTRUCTURA671</v>
      </c>
      <c r="B678" s="11" t="s">
        <v>720</v>
      </c>
      <c r="C678" s="25" t="s">
        <v>1341</v>
      </c>
      <c r="D678" s="25" t="s">
        <v>1526</v>
      </c>
      <c r="E678" s="23" t="s">
        <v>1527</v>
      </c>
      <c r="F678" s="15">
        <v>671</v>
      </c>
      <c r="G678" s="16" t="s">
        <v>1538</v>
      </c>
      <c r="H678" s="16" t="s">
        <v>1539</v>
      </c>
      <c r="I678" s="16">
        <v>17</v>
      </c>
      <c r="J678" s="16">
        <v>27</v>
      </c>
      <c r="K678" s="16">
        <v>10</v>
      </c>
      <c r="L678" s="16">
        <v>1</v>
      </c>
      <c r="M678" s="16">
        <v>0</v>
      </c>
      <c r="N678" s="16">
        <v>1</v>
      </c>
      <c r="O678" s="16">
        <v>0</v>
      </c>
      <c r="P678" s="16">
        <v>1</v>
      </c>
      <c r="Q678" s="15">
        <v>2</v>
      </c>
      <c r="R678" s="16">
        <v>0</v>
      </c>
      <c r="S678" s="16">
        <v>1</v>
      </c>
      <c r="T678" s="16">
        <v>1</v>
      </c>
      <c r="U678" s="15">
        <v>1</v>
      </c>
      <c r="V678" s="15">
        <v>2</v>
      </c>
      <c r="W678" s="15">
        <v>6</v>
      </c>
      <c r="X678" s="15">
        <v>4</v>
      </c>
      <c r="Y678" s="15">
        <v>0</v>
      </c>
      <c r="Z678" s="16">
        <f>VLOOKUP(F678,'[4]EJECUTADO 30 ABRIL'!E677:L1429,8,TRUE)</f>
        <v>0</v>
      </c>
      <c r="AA678" s="16"/>
      <c r="AB678" s="16"/>
      <c r="AC678" s="16"/>
      <c r="AD678" s="16"/>
      <c r="AE678" s="16">
        <v>3</v>
      </c>
      <c r="AF678" s="16"/>
      <c r="AG678" s="16"/>
      <c r="AH678" s="16"/>
      <c r="AI678" s="16"/>
      <c r="AJ678" s="16"/>
      <c r="AK678" s="16"/>
      <c r="AL678" s="19">
        <v>7</v>
      </c>
      <c r="AM678" s="20">
        <v>0</v>
      </c>
      <c r="AN678" s="21">
        <v>0.7</v>
      </c>
    </row>
    <row r="679" spans="1:40" ht="15" customHeight="1">
      <c r="A679" t="str">
        <f t="shared" si="10"/>
        <v>SECRETARIA DE INFRAESTRUCTURA672</v>
      </c>
      <c r="B679" s="11" t="s">
        <v>720</v>
      </c>
      <c r="C679" s="25" t="s">
        <v>1341</v>
      </c>
      <c r="D679" s="25" t="s">
        <v>1526</v>
      </c>
      <c r="E679" s="23" t="s">
        <v>1527</v>
      </c>
      <c r="F679" s="15">
        <v>672</v>
      </c>
      <c r="G679" s="16" t="s">
        <v>1540</v>
      </c>
      <c r="H679" s="16" t="s">
        <v>1541</v>
      </c>
      <c r="I679" s="16">
        <v>15</v>
      </c>
      <c r="J679" s="16">
        <v>20</v>
      </c>
      <c r="K679" s="16">
        <v>5</v>
      </c>
      <c r="L679" s="16">
        <v>0</v>
      </c>
      <c r="M679" s="16">
        <v>0</v>
      </c>
      <c r="N679" s="16">
        <v>0</v>
      </c>
      <c r="O679" s="16">
        <v>0</v>
      </c>
      <c r="P679" s="16">
        <v>0</v>
      </c>
      <c r="Q679" s="15">
        <v>1</v>
      </c>
      <c r="R679" s="16">
        <v>0</v>
      </c>
      <c r="S679" s="16">
        <v>0</v>
      </c>
      <c r="T679" s="16">
        <v>0</v>
      </c>
      <c r="U679" s="15">
        <v>0</v>
      </c>
      <c r="V679" s="15">
        <v>0</v>
      </c>
      <c r="W679" s="15">
        <v>2</v>
      </c>
      <c r="X679" s="15">
        <v>1</v>
      </c>
      <c r="Y679" s="15">
        <v>0</v>
      </c>
      <c r="Z679" s="16">
        <f>VLOOKUP(F679,'[4]EJECUTADO 30 ABRIL'!E678:L1430,8,TRUE)</f>
        <v>1</v>
      </c>
      <c r="AA679" s="16"/>
      <c r="AB679" s="16"/>
      <c r="AC679" s="16"/>
      <c r="AD679" s="16"/>
      <c r="AE679" s="16">
        <v>3</v>
      </c>
      <c r="AF679" s="16"/>
      <c r="AG679" s="16"/>
      <c r="AH679" s="16"/>
      <c r="AI679" s="16"/>
      <c r="AJ679" s="16"/>
      <c r="AK679" s="16"/>
      <c r="AL679" s="19">
        <v>3</v>
      </c>
      <c r="AM679" s="20">
        <v>1</v>
      </c>
      <c r="AN679" s="21">
        <v>0.6</v>
      </c>
    </row>
    <row r="680" spans="1:40" ht="15" customHeight="1">
      <c r="A680" t="str">
        <f t="shared" si="10"/>
        <v>SECRETARIA DE INFRAESTRUCTURA673</v>
      </c>
      <c r="B680" s="11" t="s">
        <v>720</v>
      </c>
      <c r="C680" s="25" t="s">
        <v>1341</v>
      </c>
      <c r="D680" s="25" t="s">
        <v>1526</v>
      </c>
      <c r="E680" s="23" t="s">
        <v>1527</v>
      </c>
      <c r="F680" s="15">
        <v>673</v>
      </c>
      <c r="G680" s="16" t="s">
        <v>1542</v>
      </c>
      <c r="H680" s="16" t="s">
        <v>1543</v>
      </c>
      <c r="I680" s="16">
        <v>5</v>
      </c>
      <c r="J680" s="16">
        <v>10</v>
      </c>
      <c r="K680" s="16">
        <v>5</v>
      </c>
      <c r="L680" s="16">
        <v>0</v>
      </c>
      <c r="M680" s="16">
        <v>0</v>
      </c>
      <c r="N680" s="16">
        <v>0</v>
      </c>
      <c r="O680" s="16">
        <v>0</v>
      </c>
      <c r="P680" s="16">
        <v>0</v>
      </c>
      <c r="Q680" s="15">
        <v>1</v>
      </c>
      <c r="R680" s="16">
        <v>0</v>
      </c>
      <c r="S680" s="16">
        <v>0</v>
      </c>
      <c r="T680" s="16">
        <v>0</v>
      </c>
      <c r="U680" s="15">
        <v>0</v>
      </c>
      <c r="V680" s="15">
        <v>0</v>
      </c>
      <c r="W680" s="15">
        <v>0</v>
      </c>
      <c r="X680" s="15">
        <v>2</v>
      </c>
      <c r="Y680" s="15">
        <v>1</v>
      </c>
      <c r="Z680" s="16">
        <f>VLOOKUP(F680,'[4]EJECUTADO 30 ABRIL'!E679:L1431,8,TRUE)</f>
        <v>1</v>
      </c>
      <c r="AA680" s="16"/>
      <c r="AB680" s="16"/>
      <c r="AC680" s="16"/>
      <c r="AD680" s="16"/>
      <c r="AE680" s="16">
        <v>2</v>
      </c>
      <c r="AF680" s="16"/>
      <c r="AG680" s="16"/>
      <c r="AH680" s="16"/>
      <c r="AI680" s="16"/>
      <c r="AJ680" s="16"/>
      <c r="AK680" s="16"/>
      <c r="AL680" s="19">
        <v>1</v>
      </c>
      <c r="AM680" s="20">
        <v>0.5</v>
      </c>
      <c r="AN680" s="21">
        <v>0.2</v>
      </c>
    </row>
    <row r="681" spans="1:40" ht="15" customHeight="1">
      <c r="A681" t="str">
        <f t="shared" si="10"/>
        <v>SECRETARIA DE INFRAESTRUCTURA674</v>
      </c>
      <c r="B681" s="11" t="s">
        <v>720</v>
      </c>
      <c r="C681" s="25" t="s">
        <v>1341</v>
      </c>
      <c r="D681" s="25" t="s">
        <v>1526</v>
      </c>
      <c r="E681" s="23" t="s">
        <v>1527</v>
      </c>
      <c r="F681" s="15">
        <v>674</v>
      </c>
      <c r="G681" s="16" t="s">
        <v>1544</v>
      </c>
      <c r="H681" s="16" t="s">
        <v>1545</v>
      </c>
      <c r="I681" s="16">
        <v>1</v>
      </c>
      <c r="J681" s="16">
        <v>1</v>
      </c>
      <c r="K681" s="16">
        <v>1</v>
      </c>
      <c r="L681" s="16">
        <v>1</v>
      </c>
      <c r="M681" s="16">
        <v>1</v>
      </c>
      <c r="N681" s="16">
        <v>1</v>
      </c>
      <c r="O681" s="16">
        <v>0</v>
      </c>
      <c r="P681" s="16">
        <v>1</v>
      </c>
      <c r="Q681" s="15">
        <v>0</v>
      </c>
      <c r="R681" s="16">
        <v>0</v>
      </c>
      <c r="S681" s="16">
        <v>0</v>
      </c>
      <c r="T681" s="16">
        <v>0</v>
      </c>
      <c r="U681" s="15">
        <v>0</v>
      </c>
      <c r="V681" s="15">
        <v>0</v>
      </c>
      <c r="W681" s="15">
        <v>0</v>
      </c>
      <c r="X681" s="15">
        <v>0</v>
      </c>
      <c r="Y681" s="15">
        <v>0</v>
      </c>
      <c r="Z681" s="16">
        <f>VLOOKUP(F681,'[4]EJECUTADO 30 ABRIL'!E680:L1432,8,TRUE)</f>
        <v>0</v>
      </c>
      <c r="AA681" s="16"/>
      <c r="AB681" s="16"/>
      <c r="AC681" s="16"/>
      <c r="AD681" s="16"/>
      <c r="AE681" s="16">
        <v>0</v>
      </c>
      <c r="AF681" s="16"/>
      <c r="AG681" s="16"/>
      <c r="AH681" s="16"/>
      <c r="AI681" s="16"/>
      <c r="AJ681" s="16"/>
      <c r="AK681" s="16"/>
      <c r="AL681" s="19">
        <v>1</v>
      </c>
      <c r="AM681" s="20" t="s">
        <v>89</v>
      </c>
      <c r="AN681" s="21">
        <v>1</v>
      </c>
    </row>
    <row r="682" spans="1:40" ht="15" customHeight="1">
      <c r="A682" t="str">
        <f t="shared" si="10"/>
        <v>SECRETARIA DE INFRAESTRUCTURA675</v>
      </c>
      <c r="B682" s="11" t="s">
        <v>720</v>
      </c>
      <c r="C682" s="25" t="s">
        <v>1341</v>
      </c>
      <c r="D682" s="25" t="s">
        <v>1526</v>
      </c>
      <c r="E682" s="23" t="s">
        <v>1527</v>
      </c>
      <c r="F682" s="15">
        <v>675</v>
      </c>
      <c r="G682" s="16" t="s">
        <v>1546</v>
      </c>
      <c r="H682" s="16" t="s">
        <v>1547</v>
      </c>
      <c r="I682" s="16">
        <v>0</v>
      </c>
      <c r="J682" s="16">
        <v>1</v>
      </c>
      <c r="K682" s="16">
        <v>1</v>
      </c>
      <c r="L682" s="16">
        <v>0</v>
      </c>
      <c r="M682" s="16">
        <v>0</v>
      </c>
      <c r="N682" s="16">
        <v>0</v>
      </c>
      <c r="O682" s="16">
        <v>0</v>
      </c>
      <c r="P682" s="16">
        <v>0</v>
      </c>
      <c r="Q682" s="15">
        <v>1</v>
      </c>
      <c r="R682" s="16">
        <v>0</v>
      </c>
      <c r="S682" s="16">
        <v>1</v>
      </c>
      <c r="T682" s="16">
        <v>1</v>
      </c>
      <c r="U682" s="15">
        <v>1</v>
      </c>
      <c r="V682" s="15">
        <v>1</v>
      </c>
      <c r="W682" s="15">
        <v>1</v>
      </c>
      <c r="X682" s="15">
        <v>0</v>
      </c>
      <c r="Y682" s="15">
        <v>0</v>
      </c>
      <c r="Z682" s="16">
        <f>VLOOKUP(F682,'[4]EJECUTADO 30 ABRIL'!E681:L1433,8,TRUE)</f>
        <v>0</v>
      </c>
      <c r="AA682" s="16"/>
      <c r="AB682" s="16"/>
      <c r="AC682" s="16"/>
      <c r="AD682" s="16"/>
      <c r="AE682" s="16">
        <v>0</v>
      </c>
      <c r="AF682" s="16"/>
      <c r="AG682" s="16"/>
      <c r="AH682" s="16"/>
      <c r="AI682" s="16"/>
      <c r="AJ682" s="16"/>
      <c r="AK682" s="16"/>
      <c r="AL682" s="19">
        <v>1</v>
      </c>
      <c r="AM682" s="20" t="s">
        <v>89</v>
      </c>
      <c r="AN682" s="21">
        <v>1</v>
      </c>
    </row>
    <row r="683" spans="1:40" ht="15" customHeight="1">
      <c r="A683" t="str">
        <f t="shared" si="10"/>
        <v>SECRETARIA DE INFRAESTRUCTURA676</v>
      </c>
      <c r="B683" s="11" t="s">
        <v>720</v>
      </c>
      <c r="C683" s="25" t="s">
        <v>1341</v>
      </c>
      <c r="D683" s="25" t="s">
        <v>1526</v>
      </c>
      <c r="E683" s="25" t="s">
        <v>1548</v>
      </c>
      <c r="F683" s="15">
        <v>676</v>
      </c>
      <c r="G683" s="16" t="s">
        <v>1549</v>
      </c>
      <c r="H683" s="16" t="s">
        <v>1550</v>
      </c>
      <c r="I683" s="16">
        <v>0</v>
      </c>
      <c r="J683" s="16">
        <v>10</v>
      </c>
      <c r="K683" s="16">
        <v>10</v>
      </c>
      <c r="L683" s="16">
        <v>2</v>
      </c>
      <c r="M683" s="16">
        <v>0</v>
      </c>
      <c r="N683" s="16">
        <v>0</v>
      </c>
      <c r="O683" s="16">
        <v>0</v>
      </c>
      <c r="P683" s="16">
        <v>2</v>
      </c>
      <c r="Q683" s="15">
        <v>4</v>
      </c>
      <c r="R683" s="16">
        <v>0</v>
      </c>
      <c r="S683" s="16">
        <v>0.5</v>
      </c>
      <c r="T683" s="16">
        <v>1.5</v>
      </c>
      <c r="U683" s="15">
        <v>4</v>
      </c>
      <c r="V683" s="15">
        <v>4</v>
      </c>
      <c r="W683" s="15">
        <v>6</v>
      </c>
      <c r="X683" s="15">
        <v>2</v>
      </c>
      <c r="Y683" s="15">
        <v>0</v>
      </c>
      <c r="Z683" s="16">
        <f>VLOOKUP(F683,'[4]EJECUTADO 30 ABRIL'!E682:L1434,8,TRUE)</f>
        <v>0</v>
      </c>
      <c r="AA683" s="16"/>
      <c r="AB683" s="16"/>
      <c r="AC683" s="16"/>
      <c r="AD683" s="16"/>
      <c r="AE683" s="16">
        <v>2</v>
      </c>
      <c r="AF683" s="16"/>
      <c r="AG683" s="16"/>
      <c r="AH683" s="16"/>
      <c r="AI683" s="16"/>
      <c r="AJ683" s="16"/>
      <c r="AK683" s="16"/>
      <c r="AL683" s="19">
        <v>8</v>
      </c>
      <c r="AM683" s="20">
        <v>0</v>
      </c>
      <c r="AN683" s="21">
        <v>0.8</v>
      </c>
    </row>
    <row r="684" spans="1:40" ht="15" customHeight="1">
      <c r="A684" t="str">
        <f t="shared" si="10"/>
        <v>SECRETARIA DE INFRAESTRUCTURA677</v>
      </c>
      <c r="B684" s="11" t="s">
        <v>720</v>
      </c>
      <c r="C684" s="25" t="s">
        <v>1341</v>
      </c>
      <c r="D684" s="25" t="s">
        <v>1526</v>
      </c>
      <c r="E684" s="25" t="s">
        <v>1548</v>
      </c>
      <c r="F684" s="15">
        <v>677</v>
      </c>
      <c r="G684" s="16" t="s">
        <v>1551</v>
      </c>
      <c r="H684" s="16" t="s">
        <v>1552</v>
      </c>
      <c r="I684" s="16">
        <v>0</v>
      </c>
      <c r="J684" s="16">
        <v>1</v>
      </c>
      <c r="K684" s="16">
        <v>1</v>
      </c>
      <c r="L684" s="16">
        <v>0</v>
      </c>
      <c r="M684" s="16">
        <v>0</v>
      </c>
      <c r="N684" s="16">
        <v>0</v>
      </c>
      <c r="O684" s="16">
        <v>1</v>
      </c>
      <c r="P684" s="16">
        <v>0</v>
      </c>
      <c r="Q684" s="15">
        <v>0</v>
      </c>
      <c r="R684" s="16">
        <v>0</v>
      </c>
      <c r="S684" s="16">
        <v>0</v>
      </c>
      <c r="T684" s="16">
        <v>0</v>
      </c>
      <c r="U684" s="15">
        <v>0</v>
      </c>
      <c r="V684" s="15">
        <v>0</v>
      </c>
      <c r="W684" s="15">
        <v>0</v>
      </c>
      <c r="X684" s="15">
        <v>0</v>
      </c>
      <c r="Y684" s="15">
        <v>0</v>
      </c>
      <c r="Z684" s="16">
        <f>VLOOKUP(F684,'[4]EJECUTADO 30 ABRIL'!E683:L1435,8,TRUE)</f>
        <v>0</v>
      </c>
      <c r="AA684" s="16"/>
      <c r="AB684" s="16"/>
      <c r="AC684" s="16"/>
      <c r="AD684" s="16"/>
      <c r="AE684" s="16">
        <v>1</v>
      </c>
      <c r="AF684" s="16"/>
      <c r="AG684" s="16"/>
      <c r="AH684" s="16"/>
      <c r="AI684" s="16"/>
      <c r="AJ684" s="16"/>
      <c r="AK684" s="16"/>
      <c r="AL684" s="19">
        <v>0</v>
      </c>
      <c r="AM684" s="20" t="s">
        <v>89</v>
      </c>
      <c r="AN684" s="21">
        <v>0</v>
      </c>
    </row>
    <row r="685" spans="1:40" ht="15" customHeight="1">
      <c r="A685" t="str">
        <f t="shared" si="10"/>
        <v>SECRETARIA GENERAL678</v>
      </c>
      <c r="B685" s="11" t="s">
        <v>1553</v>
      </c>
      <c r="C685" s="25" t="s">
        <v>1341</v>
      </c>
      <c r="D685" s="32" t="s">
        <v>1554</v>
      </c>
      <c r="E685" s="23" t="s">
        <v>1555</v>
      </c>
      <c r="F685" s="15">
        <v>678</v>
      </c>
      <c r="G685" s="16" t="s">
        <v>1556</v>
      </c>
      <c r="H685" s="16" t="s">
        <v>1557</v>
      </c>
      <c r="I685" s="16">
        <v>0.25</v>
      </c>
      <c r="J685" s="16">
        <v>0.5</v>
      </c>
      <c r="K685" s="16">
        <v>0.25</v>
      </c>
      <c r="L685" s="16">
        <v>0.05</v>
      </c>
      <c r="M685" s="16">
        <v>0</v>
      </c>
      <c r="N685" s="16">
        <v>0</v>
      </c>
      <c r="O685" s="16">
        <v>0</v>
      </c>
      <c r="P685" s="16">
        <v>0</v>
      </c>
      <c r="Q685" s="15">
        <v>0.05</v>
      </c>
      <c r="R685" s="16">
        <v>0</v>
      </c>
      <c r="S685" s="16">
        <v>0</v>
      </c>
      <c r="T685" s="16">
        <v>0</v>
      </c>
      <c r="U685" s="15">
        <v>0.05</v>
      </c>
      <c r="V685" s="15">
        <v>0.05</v>
      </c>
      <c r="W685" s="15">
        <v>2.8500000000000001E-2</v>
      </c>
      <c r="X685" s="15">
        <v>0.05</v>
      </c>
      <c r="Y685" s="15">
        <v>0.01</v>
      </c>
      <c r="Z685" s="16">
        <f>VLOOKUP(F685,'[4]EJECUTADO 30 ABRIL'!E684:L1436,8,TRUE)</f>
        <v>0.4</v>
      </c>
      <c r="AA685" s="16"/>
      <c r="AB685" s="16"/>
      <c r="AC685" s="16"/>
      <c r="AD685" s="16"/>
      <c r="AE685" s="16">
        <v>0.1</v>
      </c>
      <c r="AF685" s="16"/>
      <c r="AG685" s="16"/>
      <c r="AH685" s="16"/>
      <c r="AI685" s="16"/>
      <c r="AJ685" s="16"/>
      <c r="AK685" s="16"/>
      <c r="AL685" s="19">
        <v>0.42850000000000005</v>
      </c>
      <c r="AM685" s="20">
        <v>1</v>
      </c>
      <c r="AN685" s="21">
        <v>1</v>
      </c>
    </row>
    <row r="686" spans="1:40" ht="15" customHeight="1">
      <c r="A686" t="str">
        <f t="shared" si="10"/>
        <v>SECRETARIA GENERAL679</v>
      </c>
      <c r="B686" s="11" t="s">
        <v>1553</v>
      </c>
      <c r="C686" s="25" t="s">
        <v>1341</v>
      </c>
      <c r="D686" s="32" t="s">
        <v>1554</v>
      </c>
      <c r="E686" s="23" t="s">
        <v>1555</v>
      </c>
      <c r="F686" s="15">
        <v>679</v>
      </c>
      <c r="G686" s="16" t="s">
        <v>1558</v>
      </c>
      <c r="H686" s="16" t="s">
        <v>1559</v>
      </c>
      <c r="I686" s="16">
        <v>0</v>
      </c>
      <c r="J686" s="16">
        <v>1</v>
      </c>
      <c r="K686" s="16">
        <v>1</v>
      </c>
      <c r="L686" s="16">
        <v>0.2</v>
      </c>
      <c r="M686" s="16">
        <v>0</v>
      </c>
      <c r="N686" s="16">
        <v>0</v>
      </c>
      <c r="O686" s="16">
        <v>0.125</v>
      </c>
      <c r="P686" s="16">
        <v>0.05</v>
      </c>
      <c r="Q686" s="15">
        <v>0.2</v>
      </c>
      <c r="R686" s="16">
        <v>0</v>
      </c>
      <c r="S686" s="16">
        <v>0.2</v>
      </c>
      <c r="T686" s="16">
        <v>0.2</v>
      </c>
      <c r="U686" s="15">
        <v>0.2</v>
      </c>
      <c r="V686" s="15">
        <v>1</v>
      </c>
      <c r="W686" s="15">
        <v>0.2</v>
      </c>
      <c r="X686" s="15">
        <v>0.3</v>
      </c>
      <c r="Y686" s="15">
        <v>0</v>
      </c>
      <c r="Z686" s="16">
        <f>VLOOKUP(F686,'[4]EJECUTADO 30 ABRIL'!E685:L1437,8,TRUE)</f>
        <v>0</v>
      </c>
      <c r="AA686" s="16"/>
      <c r="AB686" s="16"/>
      <c r="AC686" s="16"/>
      <c r="AD686" s="16"/>
      <c r="AE686" s="16">
        <v>0.3</v>
      </c>
      <c r="AF686" s="16"/>
      <c r="AG686" s="16"/>
      <c r="AH686" s="16"/>
      <c r="AI686" s="16"/>
      <c r="AJ686" s="16"/>
      <c r="AK686" s="16"/>
      <c r="AL686" s="19">
        <v>0.25</v>
      </c>
      <c r="AM686" s="20">
        <v>0</v>
      </c>
      <c r="AN686" s="21">
        <v>0.25</v>
      </c>
    </row>
    <row r="687" spans="1:40" ht="15" customHeight="1">
      <c r="A687" t="str">
        <f t="shared" si="10"/>
        <v>SECRETARIA GENERAL680</v>
      </c>
      <c r="B687" s="11" t="s">
        <v>1553</v>
      </c>
      <c r="C687" s="25" t="s">
        <v>1341</v>
      </c>
      <c r="D687" s="32" t="s">
        <v>1554</v>
      </c>
      <c r="E687" s="23" t="s">
        <v>1555</v>
      </c>
      <c r="F687" s="15">
        <v>680</v>
      </c>
      <c r="G687" s="16" t="s">
        <v>1560</v>
      </c>
      <c r="H687" s="16" t="s">
        <v>1561</v>
      </c>
      <c r="I687" s="16">
        <v>0</v>
      </c>
      <c r="J687" s="16">
        <v>0.6</v>
      </c>
      <c r="K687" s="16">
        <v>0.60000000000000009</v>
      </c>
      <c r="L687" s="16">
        <v>0.1</v>
      </c>
      <c r="M687" s="16">
        <v>0</v>
      </c>
      <c r="N687" s="16">
        <v>0</v>
      </c>
      <c r="O687" s="16">
        <v>0</v>
      </c>
      <c r="P687" s="16">
        <v>0.1</v>
      </c>
      <c r="Q687" s="15">
        <v>0.15</v>
      </c>
      <c r="R687" s="16">
        <v>0</v>
      </c>
      <c r="S687" s="16">
        <v>0.1</v>
      </c>
      <c r="T687" s="16">
        <v>0.1</v>
      </c>
      <c r="U687" s="15">
        <v>1.05</v>
      </c>
      <c r="V687" s="15">
        <v>1</v>
      </c>
      <c r="W687" s="15">
        <v>1</v>
      </c>
      <c r="X687" s="15">
        <v>0.2</v>
      </c>
      <c r="Y687" s="15">
        <v>0</v>
      </c>
      <c r="Z687" s="16">
        <f>VLOOKUP(F687,'[4]EJECUTADO 30 ABRIL'!E686:L1438,8,TRUE)</f>
        <v>0</v>
      </c>
      <c r="AA687" s="16"/>
      <c r="AB687" s="16"/>
      <c r="AC687" s="16"/>
      <c r="AD687" s="16"/>
      <c r="AE687" s="16">
        <v>0.2</v>
      </c>
      <c r="AF687" s="16"/>
      <c r="AG687" s="16"/>
      <c r="AH687" s="16"/>
      <c r="AI687" s="16"/>
      <c r="AJ687" s="16"/>
      <c r="AK687" s="16"/>
      <c r="AL687" s="19">
        <v>1.1000000000000001</v>
      </c>
      <c r="AM687" s="20">
        <v>0</v>
      </c>
      <c r="AN687" s="21">
        <v>1</v>
      </c>
    </row>
    <row r="688" spans="1:40" ht="15" customHeight="1">
      <c r="A688" t="str">
        <f t="shared" si="10"/>
        <v>SECRETARIA GENERAL681</v>
      </c>
      <c r="B688" s="11" t="s">
        <v>1553</v>
      </c>
      <c r="C688" s="25" t="s">
        <v>1341</v>
      </c>
      <c r="D688" s="32" t="s">
        <v>1554</v>
      </c>
      <c r="E688" s="23" t="s">
        <v>1555</v>
      </c>
      <c r="F688" s="15">
        <v>681</v>
      </c>
      <c r="G688" s="16" t="s">
        <v>1562</v>
      </c>
      <c r="H688" s="16" t="s">
        <v>1563</v>
      </c>
      <c r="I688" s="16">
        <v>0</v>
      </c>
      <c r="J688" s="16">
        <v>4</v>
      </c>
      <c r="K688" s="16">
        <v>4</v>
      </c>
      <c r="L688" s="16">
        <v>1</v>
      </c>
      <c r="M688" s="16">
        <v>0</v>
      </c>
      <c r="N688" s="16">
        <v>0</v>
      </c>
      <c r="O688" s="16">
        <v>4.4999999999999998E-2</v>
      </c>
      <c r="P688" s="16">
        <v>1</v>
      </c>
      <c r="Q688" s="15">
        <v>1</v>
      </c>
      <c r="R688" s="16">
        <v>0</v>
      </c>
      <c r="S688" s="16">
        <v>0</v>
      </c>
      <c r="T688" s="16">
        <v>4</v>
      </c>
      <c r="U688" s="15">
        <v>4</v>
      </c>
      <c r="V688" s="15">
        <v>4</v>
      </c>
      <c r="W688" s="15">
        <v>4</v>
      </c>
      <c r="X688" s="15">
        <v>0</v>
      </c>
      <c r="Y688" s="15">
        <v>0</v>
      </c>
      <c r="Z688" s="16">
        <f>VLOOKUP(F688,'[4]EJECUTADO 30 ABRIL'!E687:L1439,8,TRUE)</f>
        <v>0</v>
      </c>
      <c r="AA688" s="16"/>
      <c r="AB688" s="16"/>
      <c r="AC688" s="16"/>
      <c r="AD688" s="16"/>
      <c r="AE688" s="16">
        <v>1</v>
      </c>
      <c r="AF688" s="16"/>
      <c r="AG688" s="16"/>
      <c r="AH688" s="16"/>
      <c r="AI688" s="16"/>
      <c r="AJ688" s="16"/>
      <c r="AK688" s="16"/>
      <c r="AL688" s="19">
        <v>5</v>
      </c>
      <c r="AM688" s="20" t="s">
        <v>89</v>
      </c>
      <c r="AN688" s="21">
        <v>1</v>
      </c>
    </row>
    <row r="689" spans="1:40" ht="15" customHeight="1">
      <c r="A689" t="str">
        <f t="shared" si="10"/>
        <v>SECRETARIA GENERAL682</v>
      </c>
      <c r="B689" s="11" t="s">
        <v>1553</v>
      </c>
      <c r="C689" s="25" t="s">
        <v>1341</v>
      </c>
      <c r="D689" s="32" t="s">
        <v>1554</v>
      </c>
      <c r="E689" s="25" t="s">
        <v>1564</v>
      </c>
      <c r="F689" s="15">
        <v>682</v>
      </c>
      <c r="G689" s="16" t="s">
        <v>1565</v>
      </c>
      <c r="H689" s="16" t="s">
        <v>1566</v>
      </c>
      <c r="I689" s="16">
        <v>0</v>
      </c>
      <c r="J689" s="16">
        <v>1</v>
      </c>
      <c r="K689" s="16">
        <v>1</v>
      </c>
      <c r="L689" s="16">
        <v>0</v>
      </c>
      <c r="M689" s="16">
        <v>0</v>
      </c>
      <c r="N689" s="16">
        <v>0</v>
      </c>
      <c r="O689" s="16">
        <v>0.05</v>
      </c>
      <c r="P689" s="16">
        <v>0</v>
      </c>
      <c r="Q689" s="15">
        <v>0</v>
      </c>
      <c r="R689" s="16">
        <v>0</v>
      </c>
      <c r="S689" s="16">
        <v>0</v>
      </c>
      <c r="T689" s="16">
        <v>0</v>
      </c>
      <c r="U689" s="15">
        <v>0</v>
      </c>
      <c r="V689" s="15">
        <v>0</v>
      </c>
      <c r="W689" s="15">
        <v>0</v>
      </c>
      <c r="X689" s="15">
        <v>0</v>
      </c>
      <c r="Y689" s="15">
        <v>0</v>
      </c>
      <c r="Z689" s="16">
        <f>VLOOKUP(F689,'[4]EJECUTADO 30 ABRIL'!E688:L1440,8,TRUE)</f>
        <v>0</v>
      </c>
      <c r="AA689" s="16"/>
      <c r="AB689" s="16"/>
      <c r="AC689" s="16"/>
      <c r="AD689" s="16"/>
      <c r="AE689" s="16">
        <v>1</v>
      </c>
      <c r="AF689" s="16"/>
      <c r="AG689" s="16"/>
      <c r="AH689" s="16"/>
      <c r="AI689" s="16"/>
      <c r="AJ689" s="16"/>
      <c r="AK689" s="16"/>
      <c r="AL689" s="19">
        <v>0</v>
      </c>
      <c r="AM689" s="20" t="s">
        <v>89</v>
      </c>
      <c r="AN689" s="21">
        <v>0</v>
      </c>
    </row>
    <row r="690" spans="1:40" ht="15" customHeight="1">
      <c r="A690" t="str">
        <f t="shared" si="10"/>
        <v>SECRETARIA GENERAL683</v>
      </c>
      <c r="B690" s="11" t="s">
        <v>1553</v>
      </c>
      <c r="C690" s="25" t="s">
        <v>1341</v>
      </c>
      <c r="D690" s="32" t="s">
        <v>1554</v>
      </c>
      <c r="E690" s="25" t="s">
        <v>1564</v>
      </c>
      <c r="F690" s="15">
        <v>683</v>
      </c>
      <c r="G690" s="16" t="s">
        <v>1567</v>
      </c>
      <c r="H690" s="16" t="s">
        <v>1568</v>
      </c>
      <c r="I690" s="16">
        <v>0.5</v>
      </c>
      <c r="J690" s="16">
        <v>0.9</v>
      </c>
      <c r="K690" s="16">
        <v>0.4</v>
      </c>
      <c r="L690" s="16">
        <v>0.1</v>
      </c>
      <c r="M690" s="16">
        <v>0.125</v>
      </c>
      <c r="N690" s="16">
        <v>0.125</v>
      </c>
      <c r="O690" s="16">
        <v>0.02</v>
      </c>
      <c r="P690" s="16">
        <v>0.125</v>
      </c>
      <c r="Q690" s="15">
        <v>0.2</v>
      </c>
      <c r="R690" s="16">
        <v>0</v>
      </c>
      <c r="S690" s="16">
        <v>0.05</v>
      </c>
      <c r="T690" s="16">
        <v>0.12</v>
      </c>
      <c r="U690" s="15">
        <v>0.6</v>
      </c>
      <c r="V690" s="15">
        <v>0.6</v>
      </c>
      <c r="W690" s="15">
        <v>0.6</v>
      </c>
      <c r="X690" s="15">
        <v>0.15</v>
      </c>
      <c r="Y690" s="15">
        <v>0.3</v>
      </c>
      <c r="Z690" s="16">
        <f>VLOOKUP(F690,'[4]EJECUTADO 30 ABRIL'!E689:L1441,8,TRUE)</f>
        <v>0.48099999999999998</v>
      </c>
      <c r="AA690" s="16"/>
      <c r="AB690" s="16"/>
      <c r="AC690" s="16"/>
      <c r="AD690" s="16"/>
      <c r="AE690" s="16">
        <v>0.15</v>
      </c>
      <c r="AF690" s="16"/>
      <c r="AG690" s="16"/>
      <c r="AH690" s="16"/>
      <c r="AI690" s="16"/>
      <c r="AJ690" s="16"/>
      <c r="AK690" s="16"/>
      <c r="AL690" s="19">
        <v>1.206</v>
      </c>
      <c r="AM690" s="20">
        <v>1</v>
      </c>
      <c r="AN690" s="21">
        <v>1</v>
      </c>
    </row>
    <row r="691" spans="1:40" ht="15" customHeight="1">
      <c r="A691" t="str">
        <f t="shared" si="10"/>
        <v>SECRETARIA GENERAL684</v>
      </c>
      <c r="B691" s="11" t="s">
        <v>1553</v>
      </c>
      <c r="C691" s="25" t="s">
        <v>1341</v>
      </c>
      <c r="D691" s="32" t="s">
        <v>1554</v>
      </c>
      <c r="E691" s="25" t="s">
        <v>1564</v>
      </c>
      <c r="F691" s="15">
        <v>684</v>
      </c>
      <c r="G691" s="16" t="s">
        <v>1569</v>
      </c>
      <c r="H691" s="16" t="s">
        <v>1570</v>
      </c>
      <c r="I691" s="16">
        <v>0.2</v>
      </c>
      <c r="J691" s="16">
        <v>0.5</v>
      </c>
      <c r="K691" s="16">
        <v>0.30000000000000004</v>
      </c>
      <c r="L691" s="16">
        <v>0</v>
      </c>
      <c r="M691" s="16">
        <v>0</v>
      </c>
      <c r="N691" s="16">
        <v>0</v>
      </c>
      <c r="O691" s="16">
        <v>1</v>
      </c>
      <c r="P691" s="16">
        <v>0</v>
      </c>
      <c r="Q691" s="15">
        <v>0.1</v>
      </c>
      <c r="R691" s="16">
        <v>0</v>
      </c>
      <c r="S691" s="16">
        <v>0.06</v>
      </c>
      <c r="T691" s="16">
        <v>7.0000000000000007E-2</v>
      </c>
      <c r="U691" s="15">
        <v>0.7</v>
      </c>
      <c r="V691" s="15">
        <v>0.7</v>
      </c>
      <c r="W691" s="15">
        <v>0.7</v>
      </c>
      <c r="X691" s="15">
        <v>0</v>
      </c>
      <c r="Y691" s="15">
        <v>0</v>
      </c>
      <c r="Z691" s="16">
        <f>VLOOKUP(F691,'[4]EJECUTADO 30 ABRIL'!E690:L1442,8,TRUE)</f>
        <v>7.81</v>
      </c>
      <c r="AA691" s="16"/>
      <c r="AB691" s="16"/>
      <c r="AC691" s="16"/>
      <c r="AD691" s="16"/>
      <c r="AE691" s="16">
        <v>0.1</v>
      </c>
      <c r="AF691" s="16"/>
      <c r="AG691" s="16"/>
      <c r="AH691" s="16"/>
      <c r="AI691" s="16"/>
      <c r="AJ691" s="16"/>
      <c r="AK691" s="16"/>
      <c r="AL691" s="19">
        <v>8.51</v>
      </c>
      <c r="AM691" s="20" t="s">
        <v>89</v>
      </c>
      <c r="AN691" s="21">
        <v>1</v>
      </c>
    </row>
    <row r="692" spans="1:40" ht="15" customHeight="1">
      <c r="A692" t="str">
        <f t="shared" si="10"/>
        <v>SECRETARIA GENERAL685</v>
      </c>
      <c r="B692" s="11" t="s">
        <v>1553</v>
      </c>
      <c r="C692" s="25" t="s">
        <v>1341</v>
      </c>
      <c r="D692" s="32" t="s">
        <v>1554</v>
      </c>
      <c r="E692" s="23" t="s">
        <v>1571</v>
      </c>
      <c r="F692" s="15">
        <v>685</v>
      </c>
      <c r="G692" s="16" t="s">
        <v>1572</v>
      </c>
      <c r="H692" s="16" t="s">
        <v>1573</v>
      </c>
      <c r="I692" s="16">
        <v>0.5</v>
      </c>
      <c r="J692" s="16">
        <v>0.7</v>
      </c>
      <c r="K692" s="16">
        <v>0.2</v>
      </c>
      <c r="L692" s="16">
        <v>0.05</v>
      </c>
      <c r="M692" s="16">
        <v>0</v>
      </c>
      <c r="N692" s="16">
        <v>0</v>
      </c>
      <c r="O692" s="16">
        <v>15</v>
      </c>
      <c r="P692" s="16">
        <v>4.4999999999999998E-2</v>
      </c>
      <c r="Q692" s="15">
        <v>0.05</v>
      </c>
      <c r="R692" s="16">
        <v>0</v>
      </c>
      <c r="S692" s="16">
        <v>0.03</v>
      </c>
      <c r="T692" s="16">
        <v>0.03</v>
      </c>
      <c r="U692" s="15">
        <v>3.6999999999999998E-2</v>
      </c>
      <c r="V692" s="15">
        <v>0.46</v>
      </c>
      <c r="W692" s="15">
        <v>0.46</v>
      </c>
      <c r="X692" s="15">
        <v>0</v>
      </c>
      <c r="Y692" s="15">
        <v>0</v>
      </c>
      <c r="Z692" s="16">
        <f>VLOOKUP(F692,'[4]EJECUTADO 30 ABRIL'!E691:L1443,8,TRUE)</f>
        <v>0</v>
      </c>
      <c r="AA692" s="16"/>
      <c r="AB692" s="16"/>
      <c r="AC692" s="16"/>
      <c r="AD692" s="16"/>
      <c r="AE692" s="16">
        <v>0.05</v>
      </c>
      <c r="AF692" s="16"/>
      <c r="AG692" s="16"/>
      <c r="AH692" s="16"/>
      <c r="AI692" s="16"/>
      <c r="AJ692" s="16"/>
      <c r="AK692" s="16"/>
      <c r="AL692" s="19">
        <v>0.505</v>
      </c>
      <c r="AM692" s="20" t="s">
        <v>89</v>
      </c>
      <c r="AN692" s="21">
        <v>1</v>
      </c>
    </row>
    <row r="693" spans="1:40" ht="15" customHeight="1">
      <c r="A693" t="str">
        <f t="shared" si="10"/>
        <v>SECRETARIA GENERAL686</v>
      </c>
      <c r="B693" s="11" t="s">
        <v>1553</v>
      </c>
      <c r="C693" s="25" t="s">
        <v>1341</v>
      </c>
      <c r="D693" s="32" t="s">
        <v>1554</v>
      </c>
      <c r="E693" s="23" t="s">
        <v>1571</v>
      </c>
      <c r="F693" s="15">
        <v>686</v>
      </c>
      <c r="G693" s="16" t="s">
        <v>1574</v>
      </c>
      <c r="H693" s="16" t="s">
        <v>1575</v>
      </c>
      <c r="I693" s="16">
        <v>0.8</v>
      </c>
      <c r="J693" s="16">
        <v>1</v>
      </c>
      <c r="K693" s="16">
        <v>0.2</v>
      </c>
      <c r="L693" s="16">
        <v>0.05</v>
      </c>
      <c r="M693" s="16">
        <v>0</v>
      </c>
      <c r="N693" s="16">
        <v>0</v>
      </c>
      <c r="O693" s="16">
        <v>16.600000000000001</v>
      </c>
      <c r="P693" s="16">
        <v>0.05</v>
      </c>
      <c r="Q693" s="15">
        <v>0.05</v>
      </c>
      <c r="R693" s="16">
        <v>0</v>
      </c>
      <c r="S693" s="16">
        <v>0.03</v>
      </c>
      <c r="T693" s="16">
        <v>0.03</v>
      </c>
      <c r="U693" s="15">
        <v>0.04</v>
      </c>
      <c r="V693" s="15">
        <v>0.04</v>
      </c>
      <c r="W693" s="15">
        <v>0.45</v>
      </c>
      <c r="X693" s="15">
        <v>0</v>
      </c>
      <c r="Y693" s="15">
        <v>0</v>
      </c>
      <c r="Z693" s="16">
        <f>VLOOKUP(F693,'[4]EJECUTADO 30 ABRIL'!E692:L1444,8,TRUE)</f>
        <v>0</v>
      </c>
      <c r="AA693" s="16"/>
      <c r="AB693" s="16"/>
      <c r="AC693" s="16"/>
      <c r="AD693" s="16"/>
      <c r="AE693" s="16">
        <v>0.05</v>
      </c>
      <c r="AF693" s="16"/>
      <c r="AG693" s="16"/>
      <c r="AH693" s="16"/>
      <c r="AI693" s="16"/>
      <c r="AJ693" s="16"/>
      <c r="AK693" s="16"/>
      <c r="AL693" s="19">
        <v>0.5</v>
      </c>
      <c r="AM693" s="20" t="s">
        <v>89</v>
      </c>
      <c r="AN693" s="21">
        <v>1</v>
      </c>
    </row>
    <row r="694" spans="1:40" ht="15" customHeight="1">
      <c r="A694" t="str">
        <f t="shared" si="10"/>
        <v>SECRETARIA GENERAL687</v>
      </c>
      <c r="B694" s="11" t="s">
        <v>1553</v>
      </c>
      <c r="C694" s="25" t="s">
        <v>1341</v>
      </c>
      <c r="D694" s="32" t="s">
        <v>1554</v>
      </c>
      <c r="E694" s="23" t="s">
        <v>1571</v>
      </c>
      <c r="F694" s="15">
        <v>687</v>
      </c>
      <c r="G694" s="16" t="s">
        <v>1576</v>
      </c>
      <c r="H694" s="16" t="s">
        <v>1577</v>
      </c>
      <c r="I694" s="16">
        <v>0.5</v>
      </c>
      <c r="J694" s="16">
        <v>0.7</v>
      </c>
      <c r="K694" s="16">
        <v>0.2</v>
      </c>
      <c r="L694" s="16">
        <v>0.05</v>
      </c>
      <c r="M694" s="16">
        <v>0</v>
      </c>
      <c r="N694" s="16">
        <v>0</v>
      </c>
      <c r="O694" s="16">
        <v>2.5000000000000001E-2</v>
      </c>
      <c r="P694" s="16">
        <v>0.05</v>
      </c>
      <c r="Q694" s="15">
        <v>0.05</v>
      </c>
      <c r="R694" s="16">
        <v>0</v>
      </c>
      <c r="S694" s="16">
        <v>0.03</v>
      </c>
      <c r="T694" s="16">
        <v>0.03</v>
      </c>
      <c r="U694" s="15">
        <v>0.04</v>
      </c>
      <c r="V694" s="15">
        <v>0.04</v>
      </c>
      <c r="W694" s="15">
        <v>0.1</v>
      </c>
      <c r="X694" s="15">
        <v>2.5000000000000001E-2</v>
      </c>
      <c r="Y694" s="15">
        <v>0</v>
      </c>
      <c r="Z694" s="16">
        <f>VLOOKUP(F694,'[4]EJECUTADO 30 ABRIL'!E693:L1445,8,TRUE)</f>
        <v>0</v>
      </c>
      <c r="AA694" s="16"/>
      <c r="AB694" s="16"/>
      <c r="AC694" s="16"/>
      <c r="AD694" s="16"/>
      <c r="AE694" s="16">
        <v>0.05</v>
      </c>
      <c r="AF694" s="16"/>
      <c r="AG694" s="16"/>
      <c r="AH694" s="16"/>
      <c r="AI694" s="16"/>
      <c r="AJ694" s="16"/>
      <c r="AK694" s="16"/>
      <c r="AL694" s="19">
        <v>0.15000000000000002</v>
      </c>
      <c r="AM694" s="20">
        <v>0</v>
      </c>
      <c r="AN694" s="21">
        <v>0.75000000000000011</v>
      </c>
    </row>
    <row r="695" spans="1:40" ht="15" customHeight="1">
      <c r="A695" t="str">
        <f t="shared" si="10"/>
        <v>SECRETARIA GENERAL688</v>
      </c>
      <c r="B695" s="11" t="s">
        <v>1553</v>
      </c>
      <c r="C695" s="25" t="s">
        <v>1341</v>
      </c>
      <c r="D695" s="32" t="s">
        <v>1554</v>
      </c>
      <c r="E695" s="23" t="s">
        <v>1571</v>
      </c>
      <c r="F695" s="15">
        <v>688</v>
      </c>
      <c r="G695" s="16" t="s">
        <v>1578</v>
      </c>
      <c r="H695" s="16" t="s">
        <v>491</v>
      </c>
      <c r="I695" s="16">
        <v>0</v>
      </c>
      <c r="J695" s="16">
        <v>8</v>
      </c>
      <c r="K695" s="16">
        <v>8</v>
      </c>
      <c r="L695" s="16">
        <v>2</v>
      </c>
      <c r="M695" s="16">
        <v>0</v>
      </c>
      <c r="N695" s="16">
        <v>0</v>
      </c>
      <c r="O695" s="16">
        <v>0</v>
      </c>
      <c r="P695" s="16">
        <v>2</v>
      </c>
      <c r="Q695" s="15">
        <v>2</v>
      </c>
      <c r="R695" s="16">
        <v>0</v>
      </c>
      <c r="S695" s="16">
        <v>0.6</v>
      </c>
      <c r="T695" s="16">
        <v>1</v>
      </c>
      <c r="U695" s="15">
        <v>1</v>
      </c>
      <c r="V695" s="15">
        <v>1</v>
      </c>
      <c r="W695" s="15">
        <v>1</v>
      </c>
      <c r="X695" s="15">
        <v>2</v>
      </c>
      <c r="Y695" s="15">
        <v>0</v>
      </c>
      <c r="Z695" s="16">
        <f>VLOOKUP(F695,'[4]EJECUTADO 30 ABRIL'!E694:L1446,8,TRUE)</f>
        <v>0</v>
      </c>
      <c r="AA695" s="16"/>
      <c r="AB695" s="16"/>
      <c r="AC695" s="16"/>
      <c r="AD695" s="16"/>
      <c r="AE695" s="16">
        <v>2</v>
      </c>
      <c r="AF695" s="16"/>
      <c r="AG695" s="16"/>
      <c r="AH695" s="16"/>
      <c r="AI695" s="16"/>
      <c r="AJ695" s="16"/>
      <c r="AK695" s="16"/>
      <c r="AL695" s="19">
        <v>3</v>
      </c>
      <c r="AM695" s="20">
        <v>0</v>
      </c>
      <c r="AN695" s="21">
        <v>0.375</v>
      </c>
    </row>
    <row r="696" spans="1:40" ht="15" customHeight="1">
      <c r="A696" t="str">
        <f t="shared" si="10"/>
        <v>SECRETARIA GENERAL689</v>
      </c>
      <c r="B696" s="11" t="s">
        <v>1553</v>
      </c>
      <c r="C696" s="25" t="s">
        <v>1341</v>
      </c>
      <c r="D696" s="32" t="s">
        <v>1554</v>
      </c>
      <c r="E696" s="23" t="s">
        <v>1571</v>
      </c>
      <c r="F696" s="15">
        <v>689</v>
      </c>
      <c r="G696" s="16" t="s">
        <v>1579</v>
      </c>
      <c r="H696" s="16" t="s">
        <v>1580</v>
      </c>
      <c r="I696" s="16">
        <v>15</v>
      </c>
      <c r="J696" s="16">
        <v>15</v>
      </c>
      <c r="K696" s="16">
        <v>60</v>
      </c>
      <c r="L696" s="16">
        <v>15</v>
      </c>
      <c r="M696" s="16">
        <v>15</v>
      </c>
      <c r="N696" s="16">
        <v>15</v>
      </c>
      <c r="O696" s="16">
        <v>0</v>
      </c>
      <c r="P696" s="16">
        <v>15</v>
      </c>
      <c r="Q696" s="15">
        <v>15</v>
      </c>
      <c r="R696" s="16">
        <v>15</v>
      </c>
      <c r="S696" s="16">
        <v>15</v>
      </c>
      <c r="T696" s="16">
        <v>15</v>
      </c>
      <c r="U696" s="15">
        <v>15</v>
      </c>
      <c r="V696" s="15">
        <v>15</v>
      </c>
      <c r="W696" s="15">
        <v>15</v>
      </c>
      <c r="X696" s="15">
        <v>15</v>
      </c>
      <c r="Y696" s="15">
        <v>15</v>
      </c>
      <c r="Z696" s="16">
        <f>VLOOKUP(F696,'[4]EJECUTADO 30 ABRIL'!E695:L1447,8,TRUE)</f>
        <v>15</v>
      </c>
      <c r="AA696" s="16"/>
      <c r="AB696" s="16"/>
      <c r="AC696" s="16"/>
      <c r="AD696" s="16"/>
      <c r="AE696" s="16">
        <v>15</v>
      </c>
      <c r="AF696" s="16"/>
      <c r="AG696" s="16"/>
      <c r="AH696" s="16"/>
      <c r="AI696" s="16"/>
      <c r="AJ696" s="16"/>
      <c r="AK696" s="16"/>
      <c r="AL696" s="19">
        <v>45</v>
      </c>
      <c r="AM696" s="20">
        <v>1</v>
      </c>
      <c r="AN696" s="21">
        <v>0.75</v>
      </c>
    </row>
    <row r="697" spans="1:40" ht="15" customHeight="1">
      <c r="A697" t="str">
        <f t="shared" si="10"/>
        <v>SECRETARIA GENERAL690</v>
      </c>
      <c r="B697" s="11" t="s">
        <v>1553</v>
      </c>
      <c r="C697" s="25" t="s">
        <v>1341</v>
      </c>
      <c r="D697" s="32" t="s">
        <v>1554</v>
      </c>
      <c r="E697" s="23" t="s">
        <v>1571</v>
      </c>
      <c r="F697" s="15">
        <v>690</v>
      </c>
      <c r="G697" s="16" t="s">
        <v>1581</v>
      </c>
      <c r="H697" s="16" t="s">
        <v>1582</v>
      </c>
      <c r="I697" s="16">
        <v>0.4</v>
      </c>
      <c r="J697" s="16">
        <v>0.8</v>
      </c>
      <c r="K697" s="16">
        <v>0.4</v>
      </c>
      <c r="L697" s="16">
        <v>0.11</v>
      </c>
      <c r="M697" s="16">
        <v>0</v>
      </c>
      <c r="N697" s="16">
        <v>0</v>
      </c>
      <c r="O697" s="16">
        <v>1</v>
      </c>
      <c r="P697" s="16">
        <v>0.12</v>
      </c>
      <c r="Q697" s="15">
        <v>0.1</v>
      </c>
      <c r="R697" s="16">
        <v>0</v>
      </c>
      <c r="S697" s="16">
        <v>0.05</v>
      </c>
      <c r="T697" s="16">
        <v>0.05</v>
      </c>
      <c r="U697" s="15">
        <v>0.08</v>
      </c>
      <c r="V697" s="15">
        <v>0.08</v>
      </c>
      <c r="W697" s="15">
        <v>0.5</v>
      </c>
      <c r="X697" s="15">
        <v>0</v>
      </c>
      <c r="Y697" s="15">
        <v>0</v>
      </c>
      <c r="Z697" s="16">
        <f>VLOOKUP(F697,'[4]EJECUTADO 30 ABRIL'!E696:L1448,8,TRUE)</f>
        <v>0</v>
      </c>
      <c r="AA697" s="16"/>
      <c r="AB697" s="16"/>
      <c r="AC697" s="16"/>
      <c r="AD697" s="16"/>
      <c r="AE697" s="16">
        <v>0.1</v>
      </c>
      <c r="AF697" s="16"/>
      <c r="AG697" s="16"/>
      <c r="AH697" s="16"/>
      <c r="AI697" s="16"/>
      <c r="AJ697" s="16"/>
      <c r="AK697" s="16"/>
      <c r="AL697" s="19">
        <v>0.62</v>
      </c>
      <c r="AM697" s="20" t="s">
        <v>89</v>
      </c>
      <c r="AN697" s="21">
        <v>1</v>
      </c>
    </row>
    <row r="698" spans="1:40" ht="15" customHeight="1">
      <c r="A698" t="str">
        <f t="shared" si="10"/>
        <v>SECRETARIA GENERAL691</v>
      </c>
      <c r="B698" s="11" t="s">
        <v>1553</v>
      </c>
      <c r="C698" s="25" t="s">
        <v>1341</v>
      </c>
      <c r="D698" s="32" t="s">
        <v>1554</v>
      </c>
      <c r="E698" s="23" t="s">
        <v>1571</v>
      </c>
      <c r="F698" s="15">
        <v>691</v>
      </c>
      <c r="G698" s="16" t="s">
        <v>1583</v>
      </c>
      <c r="H698" s="16" t="s">
        <v>1584</v>
      </c>
      <c r="I698" s="16">
        <v>0.6</v>
      </c>
      <c r="J698" s="16">
        <v>0.8</v>
      </c>
      <c r="K698" s="16">
        <v>0.2</v>
      </c>
      <c r="L698" s="16">
        <v>0.05</v>
      </c>
      <c r="M698" s="16">
        <v>0</v>
      </c>
      <c r="N698" s="16">
        <v>0</v>
      </c>
      <c r="O698" s="16">
        <v>12</v>
      </c>
      <c r="P698" s="16">
        <v>0.5</v>
      </c>
      <c r="Q698" s="15">
        <v>0.05</v>
      </c>
      <c r="R698" s="16">
        <v>0</v>
      </c>
      <c r="S698" s="16">
        <v>0</v>
      </c>
      <c r="T698" s="16">
        <v>0.02</v>
      </c>
      <c r="U698" s="15">
        <v>0.02</v>
      </c>
      <c r="V698" s="15">
        <v>0.02</v>
      </c>
      <c r="W698" s="15">
        <v>0.35</v>
      </c>
      <c r="X698" s="15">
        <v>0</v>
      </c>
      <c r="Y698" s="15">
        <v>0</v>
      </c>
      <c r="Z698" s="16">
        <f>VLOOKUP(F698,'[4]EJECUTADO 30 ABRIL'!E697:L1449,8,TRUE)</f>
        <v>0</v>
      </c>
      <c r="AA698" s="16"/>
      <c r="AB698" s="16"/>
      <c r="AC698" s="16"/>
      <c r="AD698" s="16"/>
      <c r="AE698" s="16">
        <v>0.05</v>
      </c>
      <c r="AF698" s="16"/>
      <c r="AG698" s="16"/>
      <c r="AH698" s="16"/>
      <c r="AI698" s="16"/>
      <c r="AJ698" s="16"/>
      <c r="AK698" s="16"/>
      <c r="AL698" s="19">
        <v>0.85</v>
      </c>
      <c r="AM698" s="20" t="s">
        <v>89</v>
      </c>
      <c r="AN698" s="21">
        <v>1</v>
      </c>
    </row>
    <row r="699" spans="1:40" ht="15" customHeight="1">
      <c r="A699" t="str">
        <f t="shared" si="10"/>
        <v>SECRETARIA GENERAL692</v>
      </c>
      <c r="B699" s="11" t="s">
        <v>1553</v>
      </c>
      <c r="C699" s="25" t="s">
        <v>1341</v>
      </c>
      <c r="D699" s="32" t="s">
        <v>1554</v>
      </c>
      <c r="E699" s="23" t="s">
        <v>1571</v>
      </c>
      <c r="F699" s="15">
        <v>692</v>
      </c>
      <c r="G699" s="16" t="s">
        <v>1585</v>
      </c>
      <c r="H699" s="16" t="s">
        <v>1586</v>
      </c>
      <c r="I699" s="16">
        <v>0</v>
      </c>
      <c r="J699" s="16">
        <v>1</v>
      </c>
      <c r="K699" s="16">
        <v>1</v>
      </c>
      <c r="L699" s="16">
        <v>1</v>
      </c>
      <c r="M699" s="16">
        <v>0</v>
      </c>
      <c r="N699" s="16">
        <v>0</v>
      </c>
      <c r="O699" s="16">
        <v>2040</v>
      </c>
      <c r="P699" s="16">
        <v>0</v>
      </c>
      <c r="Q699" s="15">
        <v>0</v>
      </c>
      <c r="R699" s="16">
        <v>0</v>
      </c>
      <c r="S699" s="16">
        <v>0</v>
      </c>
      <c r="T699" s="16">
        <v>0</v>
      </c>
      <c r="U699" s="15">
        <v>0</v>
      </c>
      <c r="V699" s="15">
        <v>0</v>
      </c>
      <c r="W699" s="15">
        <v>0</v>
      </c>
      <c r="X699" s="15">
        <v>0</v>
      </c>
      <c r="Y699" s="15">
        <v>0</v>
      </c>
      <c r="Z699" s="16">
        <f>VLOOKUP(F699,'[4]EJECUTADO 30 ABRIL'!E698:L1450,8,TRUE)</f>
        <v>0</v>
      </c>
      <c r="AA699" s="16"/>
      <c r="AB699" s="16"/>
      <c r="AC699" s="16"/>
      <c r="AD699" s="16"/>
      <c r="AE699" s="16">
        <v>0</v>
      </c>
      <c r="AF699" s="16"/>
      <c r="AG699" s="16"/>
      <c r="AH699" s="16"/>
      <c r="AI699" s="16"/>
      <c r="AJ699" s="16"/>
      <c r="AK699" s="16"/>
      <c r="AL699" s="19">
        <v>0</v>
      </c>
      <c r="AM699" s="20" t="s">
        <v>89</v>
      </c>
      <c r="AN699" s="21">
        <v>0</v>
      </c>
    </row>
    <row r="700" spans="1:40" ht="15" customHeight="1">
      <c r="A700" t="str">
        <f t="shared" si="10"/>
        <v>SECRETARIA GENERAL693</v>
      </c>
      <c r="B700" s="11" t="s">
        <v>1553</v>
      </c>
      <c r="C700" s="25" t="s">
        <v>1341</v>
      </c>
      <c r="D700" s="32" t="s">
        <v>1554</v>
      </c>
      <c r="E700" s="23" t="s">
        <v>1571</v>
      </c>
      <c r="F700" s="15">
        <v>693</v>
      </c>
      <c r="G700" s="16" t="s">
        <v>1587</v>
      </c>
      <c r="H700" s="16" t="s">
        <v>1588</v>
      </c>
      <c r="I700" s="16">
        <v>0</v>
      </c>
      <c r="J700" s="16">
        <v>1</v>
      </c>
      <c r="K700" s="16">
        <v>1</v>
      </c>
      <c r="L700" s="16">
        <v>1</v>
      </c>
      <c r="M700" s="16">
        <v>0</v>
      </c>
      <c r="N700" s="16">
        <v>0</v>
      </c>
      <c r="O700" s="16">
        <v>12</v>
      </c>
      <c r="P700" s="16">
        <v>0</v>
      </c>
      <c r="Q700" s="15">
        <v>0</v>
      </c>
      <c r="R700" s="16">
        <v>0</v>
      </c>
      <c r="S700" s="16">
        <v>0</v>
      </c>
      <c r="T700" s="16">
        <v>0</v>
      </c>
      <c r="U700" s="15">
        <v>0</v>
      </c>
      <c r="V700" s="15">
        <v>0</v>
      </c>
      <c r="W700" s="15">
        <v>0</v>
      </c>
      <c r="X700" s="15">
        <v>0</v>
      </c>
      <c r="Y700" s="15">
        <v>0</v>
      </c>
      <c r="Z700" s="16">
        <f>VLOOKUP(F700,'[4]EJECUTADO 30 ABRIL'!E699:L1451,8,TRUE)</f>
        <v>0</v>
      </c>
      <c r="AA700" s="16"/>
      <c r="AB700" s="16"/>
      <c r="AC700" s="16"/>
      <c r="AD700" s="16"/>
      <c r="AE700" s="16">
        <v>0</v>
      </c>
      <c r="AF700" s="16"/>
      <c r="AG700" s="16"/>
      <c r="AH700" s="16"/>
      <c r="AI700" s="16"/>
      <c r="AJ700" s="16"/>
      <c r="AK700" s="16"/>
      <c r="AL700" s="19">
        <v>0</v>
      </c>
      <c r="AM700" s="20" t="s">
        <v>89</v>
      </c>
      <c r="AN700" s="21">
        <v>0</v>
      </c>
    </row>
    <row r="701" spans="1:40" ht="15" customHeight="1">
      <c r="A701" t="str">
        <f t="shared" si="10"/>
        <v>SECRETARIA GENERAL694</v>
      </c>
      <c r="B701" s="11" t="s">
        <v>1553</v>
      </c>
      <c r="C701" s="25" t="s">
        <v>1341</v>
      </c>
      <c r="D701" s="32" t="s">
        <v>1554</v>
      </c>
      <c r="E701" s="25" t="s">
        <v>1589</v>
      </c>
      <c r="F701" s="15">
        <v>694</v>
      </c>
      <c r="G701" s="16" t="s">
        <v>1590</v>
      </c>
      <c r="H701" s="16" t="s">
        <v>1591</v>
      </c>
      <c r="I701" s="16">
        <v>0</v>
      </c>
      <c r="J701" s="16">
        <v>1</v>
      </c>
      <c r="K701" s="16">
        <v>1</v>
      </c>
      <c r="L701" s="16">
        <v>1</v>
      </c>
      <c r="M701" s="16">
        <v>0.5</v>
      </c>
      <c r="N701" s="16">
        <v>0.5</v>
      </c>
      <c r="O701" s="16">
        <v>0</v>
      </c>
      <c r="P701" s="16">
        <v>1</v>
      </c>
      <c r="Q701" s="15">
        <v>0.3</v>
      </c>
      <c r="R701" s="16">
        <v>0</v>
      </c>
      <c r="S701" s="16">
        <v>0.25</v>
      </c>
      <c r="T701" s="16">
        <v>0.1</v>
      </c>
      <c r="U701" s="15">
        <v>0.28999999999999998</v>
      </c>
      <c r="V701" s="15">
        <v>1</v>
      </c>
      <c r="W701" s="15">
        <v>1</v>
      </c>
      <c r="X701" s="15">
        <v>0</v>
      </c>
      <c r="Y701" s="15">
        <v>0</v>
      </c>
      <c r="Z701" s="16">
        <f>VLOOKUP(F701,'[4]EJECUTADO 30 ABRIL'!E700:L1452,8,TRUE)</f>
        <v>0</v>
      </c>
      <c r="AA701" s="16"/>
      <c r="AB701" s="16"/>
      <c r="AC701" s="16"/>
      <c r="AD701" s="16"/>
      <c r="AE701" s="16">
        <v>0</v>
      </c>
      <c r="AF701" s="16"/>
      <c r="AG701" s="16"/>
      <c r="AH701" s="16"/>
      <c r="AI701" s="16"/>
      <c r="AJ701" s="16"/>
      <c r="AK701" s="16"/>
      <c r="AL701" s="19">
        <v>2</v>
      </c>
      <c r="AM701" s="20" t="s">
        <v>89</v>
      </c>
      <c r="AN701" s="21">
        <v>1</v>
      </c>
    </row>
    <row r="702" spans="1:40" ht="15" customHeight="1">
      <c r="A702" t="str">
        <f t="shared" si="10"/>
        <v>SECRETARIA GENERAL695</v>
      </c>
      <c r="B702" s="11" t="s">
        <v>1553</v>
      </c>
      <c r="C702" s="25" t="s">
        <v>1341</v>
      </c>
      <c r="D702" s="32" t="s">
        <v>1554</v>
      </c>
      <c r="E702" s="25" t="s">
        <v>1589</v>
      </c>
      <c r="F702" s="15">
        <v>695</v>
      </c>
      <c r="G702" s="16" t="s">
        <v>1592</v>
      </c>
      <c r="H702" s="16" t="s">
        <v>1593</v>
      </c>
      <c r="I702" s="16">
        <v>0</v>
      </c>
      <c r="J702" s="16">
        <v>20</v>
      </c>
      <c r="K702" s="16">
        <v>20</v>
      </c>
      <c r="L702" s="16">
        <v>12</v>
      </c>
      <c r="M702" s="16">
        <v>0</v>
      </c>
      <c r="N702" s="16">
        <v>0</v>
      </c>
      <c r="O702" s="16">
        <v>0.5</v>
      </c>
      <c r="P702" s="16">
        <v>12</v>
      </c>
      <c r="Q702" s="15">
        <v>5</v>
      </c>
      <c r="R702" s="16">
        <v>0</v>
      </c>
      <c r="S702" s="16">
        <v>0</v>
      </c>
      <c r="T702" s="16">
        <v>5</v>
      </c>
      <c r="U702" s="15">
        <v>5</v>
      </c>
      <c r="V702" s="15">
        <v>5</v>
      </c>
      <c r="W702" s="15">
        <v>5</v>
      </c>
      <c r="X702" s="15">
        <v>2</v>
      </c>
      <c r="Y702" s="15">
        <v>0</v>
      </c>
      <c r="Z702" s="16">
        <f>VLOOKUP(F702,'[4]EJECUTADO 30 ABRIL'!E701:L1453,8,TRUE)</f>
        <v>10</v>
      </c>
      <c r="AA702" s="16"/>
      <c r="AB702" s="16"/>
      <c r="AC702" s="16"/>
      <c r="AD702" s="16"/>
      <c r="AE702" s="16">
        <v>1</v>
      </c>
      <c r="AF702" s="16"/>
      <c r="AG702" s="16"/>
      <c r="AH702" s="16"/>
      <c r="AI702" s="16"/>
      <c r="AJ702" s="16"/>
      <c r="AK702" s="16"/>
      <c r="AL702" s="19">
        <v>27</v>
      </c>
      <c r="AM702" s="20">
        <v>1</v>
      </c>
      <c r="AN702" s="21">
        <v>1</v>
      </c>
    </row>
    <row r="703" spans="1:40" ht="15" customHeight="1">
      <c r="A703" t="str">
        <f t="shared" si="10"/>
        <v>SECRETARIA GENERAL696</v>
      </c>
      <c r="B703" s="11" t="s">
        <v>1553</v>
      </c>
      <c r="C703" s="25" t="s">
        <v>1341</v>
      </c>
      <c r="D703" s="32" t="s">
        <v>1554</v>
      </c>
      <c r="E703" s="25" t="s">
        <v>1589</v>
      </c>
      <c r="F703" s="15">
        <v>696</v>
      </c>
      <c r="G703" s="16" t="s">
        <v>1594</v>
      </c>
      <c r="H703" s="16" t="s">
        <v>1595</v>
      </c>
      <c r="I703" s="16">
        <v>1200</v>
      </c>
      <c r="J703" s="16">
        <v>7300</v>
      </c>
      <c r="K703" s="16">
        <v>6100</v>
      </c>
      <c r="L703" s="16">
        <v>2000</v>
      </c>
      <c r="M703" s="16">
        <v>0</v>
      </c>
      <c r="N703" s="16">
        <v>0</v>
      </c>
      <c r="O703" s="16">
        <v>240</v>
      </c>
      <c r="P703" s="16">
        <v>2040</v>
      </c>
      <c r="Q703" s="15">
        <v>1</v>
      </c>
      <c r="R703" s="16">
        <v>0</v>
      </c>
      <c r="S703" s="16">
        <v>0</v>
      </c>
      <c r="T703" s="16">
        <v>0</v>
      </c>
      <c r="U703" s="15">
        <v>1125</v>
      </c>
      <c r="V703" s="15">
        <v>1250</v>
      </c>
      <c r="W703" s="15">
        <v>1250</v>
      </c>
      <c r="X703" s="15">
        <v>1400</v>
      </c>
      <c r="Y703" s="15">
        <v>0</v>
      </c>
      <c r="Z703" s="16">
        <f>VLOOKUP(F703,'[4]EJECUTADO 30 ABRIL'!E702:L1454,8,TRUE)</f>
        <v>375</v>
      </c>
      <c r="AA703" s="16"/>
      <c r="AB703" s="16"/>
      <c r="AC703" s="16"/>
      <c r="AD703" s="16"/>
      <c r="AE703" s="16">
        <v>1400</v>
      </c>
      <c r="AF703" s="16"/>
      <c r="AG703" s="16"/>
      <c r="AH703" s="16"/>
      <c r="AI703" s="16"/>
      <c r="AJ703" s="16"/>
      <c r="AK703" s="16"/>
      <c r="AL703" s="19">
        <v>3665</v>
      </c>
      <c r="AM703" s="20">
        <v>0.26785714285714285</v>
      </c>
      <c r="AN703" s="39">
        <v>0.60081967213114751</v>
      </c>
    </row>
    <row r="704" spans="1:40" ht="15" customHeight="1">
      <c r="A704" t="str">
        <f t="shared" si="10"/>
        <v>SECRETARIA GENERAL697</v>
      </c>
      <c r="B704" s="11" t="s">
        <v>1553</v>
      </c>
      <c r="C704" s="25" t="s">
        <v>1341</v>
      </c>
      <c r="D704" s="32" t="s">
        <v>1554</v>
      </c>
      <c r="E704" s="25" t="s">
        <v>1589</v>
      </c>
      <c r="F704" s="15">
        <v>697</v>
      </c>
      <c r="G704" s="16" t="s">
        <v>1596</v>
      </c>
      <c r="H704" s="16" t="s">
        <v>1597</v>
      </c>
      <c r="I704" s="16">
        <v>0</v>
      </c>
      <c r="J704" s="16">
        <v>40</v>
      </c>
      <c r="K704" s="16">
        <v>40</v>
      </c>
      <c r="L704" s="16">
        <v>10</v>
      </c>
      <c r="M704" s="16">
        <v>0</v>
      </c>
      <c r="N704" s="16">
        <v>0</v>
      </c>
      <c r="O704" s="16">
        <v>10</v>
      </c>
      <c r="P704" s="16">
        <v>12</v>
      </c>
      <c r="Q704" s="15">
        <v>10</v>
      </c>
      <c r="R704" s="16">
        <v>0</v>
      </c>
      <c r="S704" s="16">
        <v>0</v>
      </c>
      <c r="T704" s="16">
        <v>7</v>
      </c>
      <c r="U704" s="15">
        <v>8</v>
      </c>
      <c r="V704" s="15">
        <v>8</v>
      </c>
      <c r="W704" s="15">
        <v>8</v>
      </c>
      <c r="X704" s="15">
        <v>10</v>
      </c>
      <c r="Y704" s="15">
        <v>0</v>
      </c>
      <c r="Z704" s="16">
        <f>VLOOKUP(F704,'[4]EJECUTADO 30 ABRIL'!E703:L1455,8,TRUE)</f>
        <v>1</v>
      </c>
      <c r="AA704" s="16"/>
      <c r="AB704" s="16"/>
      <c r="AC704" s="16"/>
      <c r="AD704" s="16"/>
      <c r="AE704" s="16">
        <v>10</v>
      </c>
      <c r="AF704" s="16"/>
      <c r="AG704" s="16"/>
      <c r="AH704" s="16"/>
      <c r="AI704" s="16"/>
      <c r="AJ704" s="16"/>
      <c r="AK704" s="16"/>
      <c r="AL704" s="19">
        <v>21</v>
      </c>
      <c r="AM704" s="20">
        <v>0.1</v>
      </c>
      <c r="AN704" s="21">
        <v>0.52500000000000002</v>
      </c>
    </row>
    <row r="705" spans="1:40" ht="15" customHeight="1">
      <c r="A705" t="str">
        <f t="shared" si="10"/>
        <v>SECRETARIA GENERAL698</v>
      </c>
      <c r="B705" s="11" t="s">
        <v>1553</v>
      </c>
      <c r="C705" s="25" t="s">
        <v>1341</v>
      </c>
      <c r="D705" s="32" t="s">
        <v>1554</v>
      </c>
      <c r="E705" s="23" t="s">
        <v>1598</v>
      </c>
      <c r="F705" s="15">
        <v>698</v>
      </c>
      <c r="G705" s="16" t="s">
        <v>1599</v>
      </c>
      <c r="H705" s="16" t="s">
        <v>1600</v>
      </c>
      <c r="I705" s="16">
        <v>0</v>
      </c>
      <c r="J705" s="16">
        <v>2</v>
      </c>
      <c r="K705" s="16">
        <v>2</v>
      </c>
      <c r="L705" s="16">
        <v>0</v>
      </c>
      <c r="M705" s="16">
        <v>0</v>
      </c>
      <c r="N705" s="16">
        <v>0</v>
      </c>
      <c r="O705" s="16">
        <v>0</v>
      </c>
      <c r="P705" s="16">
        <v>2</v>
      </c>
      <c r="Q705" s="15">
        <v>1</v>
      </c>
      <c r="R705" s="16">
        <v>0</v>
      </c>
      <c r="S705" s="16">
        <v>1</v>
      </c>
      <c r="T705" s="16">
        <v>1</v>
      </c>
      <c r="U705" s="15">
        <v>1</v>
      </c>
      <c r="V705" s="15">
        <v>1</v>
      </c>
      <c r="W705" s="15">
        <v>1</v>
      </c>
      <c r="X705" s="15">
        <v>0</v>
      </c>
      <c r="Y705" s="15">
        <v>0</v>
      </c>
      <c r="Z705" s="16">
        <f>VLOOKUP(F705,'[4]EJECUTADO 30 ABRIL'!E704:L1456,8,TRUE)</f>
        <v>0</v>
      </c>
      <c r="AA705" s="16"/>
      <c r="AB705" s="16"/>
      <c r="AC705" s="16"/>
      <c r="AD705" s="16"/>
      <c r="AE705" s="16">
        <v>0</v>
      </c>
      <c r="AF705" s="16"/>
      <c r="AG705" s="16"/>
      <c r="AH705" s="16"/>
      <c r="AI705" s="16"/>
      <c r="AJ705" s="16"/>
      <c r="AK705" s="16"/>
      <c r="AL705" s="19">
        <v>3</v>
      </c>
      <c r="AM705" s="20" t="s">
        <v>89</v>
      </c>
      <c r="AN705" s="21">
        <v>1</v>
      </c>
    </row>
    <row r="706" spans="1:40" ht="15" customHeight="1">
      <c r="A706" t="str">
        <f t="shared" si="10"/>
        <v>SECRETARIA DE HACIENDA699</v>
      </c>
      <c r="B706" s="25" t="s">
        <v>1601</v>
      </c>
      <c r="C706" s="25" t="s">
        <v>1341</v>
      </c>
      <c r="D706" s="32" t="s">
        <v>1554</v>
      </c>
      <c r="E706" s="25" t="s">
        <v>1602</v>
      </c>
      <c r="F706" s="15">
        <v>699</v>
      </c>
      <c r="G706" s="16" t="s">
        <v>1603</v>
      </c>
      <c r="H706" s="16" t="s">
        <v>1604</v>
      </c>
      <c r="I706" s="16">
        <v>0</v>
      </c>
      <c r="J706" s="16">
        <v>1</v>
      </c>
      <c r="K706" s="16">
        <v>1</v>
      </c>
      <c r="L706" s="16">
        <v>1</v>
      </c>
      <c r="M706" s="16">
        <v>0</v>
      </c>
      <c r="N706" s="16">
        <v>0</v>
      </c>
      <c r="O706" s="16">
        <v>0.4</v>
      </c>
      <c r="P706" s="16">
        <v>1</v>
      </c>
      <c r="Q706" s="15">
        <v>0</v>
      </c>
      <c r="R706" s="16">
        <v>0</v>
      </c>
      <c r="S706" s="16">
        <v>0</v>
      </c>
      <c r="T706" s="16">
        <v>0</v>
      </c>
      <c r="U706" s="15">
        <v>0</v>
      </c>
      <c r="V706" s="15">
        <v>0</v>
      </c>
      <c r="W706" s="15">
        <v>0</v>
      </c>
      <c r="X706" s="15">
        <v>0</v>
      </c>
      <c r="Y706" s="15">
        <v>0</v>
      </c>
      <c r="Z706" s="16">
        <f>VLOOKUP(F706,'[4]EJECUTADO 30 ABRIL'!E705:L1457,8,TRUE)</f>
        <v>0</v>
      </c>
      <c r="AA706" s="16"/>
      <c r="AB706" s="16"/>
      <c r="AC706" s="16"/>
      <c r="AD706" s="16"/>
      <c r="AE706" s="16">
        <v>0</v>
      </c>
      <c r="AF706" s="16"/>
      <c r="AG706" s="16"/>
      <c r="AH706" s="16"/>
      <c r="AI706" s="16"/>
      <c r="AJ706" s="16"/>
      <c r="AK706" s="16"/>
      <c r="AL706" s="19">
        <v>1</v>
      </c>
      <c r="AM706" s="20" t="s">
        <v>89</v>
      </c>
      <c r="AN706" s="21">
        <v>1</v>
      </c>
    </row>
    <row r="707" spans="1:40" ht="15" customHeight="1">
      <c r="A707" t="str">
        <f t="shared" si="10"/>
        <v>SECRETARIA DE HACIENDA700</v>
      </c>
      <c r="B707" s="25" t="s">
        <v>1601</v>
      </c>
      <c r="C707" s="25" t="s">
        <v>1341</v>
      </c>
      <c r="D707" s="32" t="s">
        <v>1554</v>
      </c>
      <c r="E707" s="25" t="s">
        <v>1602</v>
      </c>
      <c r="F707" s="15">
        <v>700</v>
      </c>
      <c r="G707" s="16" t="s">
        <v>1605</v>
      </c>
      <c r="H707" s="16" t="s">
        <v>1606</v>
      </c>
      <c r="I707" s="16">
        <v>0</v>
      </c>
      <c r="J707" s="16">
        <v>360</v>
      </c>
      <c r="K707" s="16">
        <v>360</v>
      </c>
      <c r="L707" s="16">
        <v>90</v>
      </c>
      <c r="M707" s="16">
        <v>240</v>
      </c>
      <c r="N707" s="16">
        <v>240</v>
      </c>
      <c r="O707" s="16">
        <v>0.2</v>
      </c>
      <c r="P707" s="16">
        <v>180</v>
      </c>
      <c r="Q707" s="15">
        <v>90</v>
      </c>
      <c r="R707" s="16">
        <v>34</v>
      </c>
      <c r="S707" s="16">
        <v>92</v>
      </c>
      <c r="T707" s="16">
        <v>146</v>
      </c>
      <c r="U707" s="15">
        <v>238</v>
      </c>
      <c r="V707" s="15">
        <v>362</v>
      </c>
      <c r="W707" s="15">
        <v>1335</v>
      </c>
      <c r="X707" s="15">
        <v>90</v>
      </c>
      <c r="Y707" s="15">
        <v>37</v>
      </c>
      <c r="Z707" s="16">
        <f>VLOOKUP(F707,'[4]EJECUTADO 30 ABRIL'!E706:L1458,8,TRUE)</f>
        <v>161</v>
      </c>
      <c r="AA707" s="16"/>
      <c r="AB707" s="16"/>
      <c r="AC707" s="16"/>
      <c r="AD707" s="16"/>
      <c r="AE707" s="16">
        <v>90</v>
      </c>
      <c r="AF707" s="16"/>
      <c r="AG707" s="16"/>
      <c r="AH707" s="16"/>
      <c r="AI707" s="16"/>
      <c r="AJ707" s="16"/>
      <c r="AK707" s="16"/>
      <c r="AL707" s="19">
        <v>1676</v>
      </c>
      <c r="AM707" s="20">
        <v>1</v>
      </c>
      <c r="AN707" s="21">
        <v>1</v>
      </c>
    </row>
    <row r="708" spans="1:40" ht="15" customHeight="1">
      <c r="A708" t="str">
        <f t="shared" si="10"/>
        <v>SECRETARIA DE HACIENDA701</v>
      </c>
      <c r="B708" s="25" t="s">
        <v>1601</v>
      </c>
      <c r="C708" s="25" t="s">
        <v>1341</v>
      </c>
      <c r="D708" s="32" t="s">
        <v>1554</v>
      </c>
      <c r="E708" s="25" t="s">
        <v>1602</v>
      </c>
      <c r="F708" s="15">
        <v>701</v>
      </c>
      <c r="G708" s="16" t="s">
        <v>1607</v>
      </c>
      <c r="H708" s="16" t="s">
        <v>1608</v>
      </c>
      <c r="I708" s="16">
        <v>0</v>
      </c>
      <c r="J708" s="16">
        <v>52</v>
      </c>
      <c r="K708" s="16">
        <v>52</v>
      </c>
      <c r="L708" s="16">
        <v>13</v>
      </c>
      <c r="M708" s="16">
        <v>14</v>
      </c>
      <c r="N708" s="16">
        <v>14</v>
      </c>
      <c r="O708" s="16">
        <v>0.16</v>
      </c>
      <c r="P708" s="16">
        <v>13</v>
      </c>
      <c r="Q708" s="15">
        <v>13</v>
      </c>
      <c r="R708" s="16">
        <v>3</v>
      </c>
      <c r="S708" s="16">
        <v>4.3</v>
      </c>
      <c r="T708" s="16">
        <v>7.21</v>
      </c>
      <c r="U708" s="15">
        <v>10.455</v>
      </c>
      <c r="V708" s="15">
        <v>15.5</v>
      </c>
      <c r="W708" s="15">
        <v>19.5</v>
      </c>
      <c r="X708" s="15">
        <v>13</v>
      </c>
      <c r="Y708" s="15">
        <v>2.6</v>
      </c>
      <c r="Z708" s="16">
        <f>VLOOKUP(F708,'[4]EJECUTADO 30 ABRIL'!E707:L1459,8,TRUE)</f>
        <v>5.3</v>
      </c>
      <c r="AA708" s="16"/>
      <c r="AB708" s="16"/>
      <c r="AC708" s="16"/>
      <c r="AD708" s="16"/>
      <c r="AE708" s="16">
        <v>13</v>
      </c>
      <c r="AF708" s="16"/>
      <c r="AG708" s="16"/>
      <c r="AH708" s="16"/>
      <c r="AI708" s="16"/>
      <c r="AJ708" s="16"/>
      <c r="AK708" s="16"/>
      <c r="AL708" s="19">
        <v>37.799999999999997</v>
      </c>
      <c r="AM708" s="20">
        <v>0.40769230769230769</v>
      </c>
      <c r="AN708" s="21">
        <v>0.72692307692307689</v>
      </c>
    </row>
    <row r="709" spans="1:40" ht="15" customHeight="1">
      <c r="A709" t="str">
        <f t="shared" si="10"/>
        <v>SECRETARIA DE HACIENDA702</v>
      </c>
      <c r="B709" s="25" t="s">
        <v>1601</v>
      </c>
      <c r="C709" s="25" t="s">
        <v>1341</v>
      </c>
      <c r="D709" s="32" t="s">
        <v>1554</v>
      </c>
      <c r="E709" s="25" t="s">
        <v>1602</v>
      </c>
      <c r="F709" s="15">
        <v>702</v>
      </c>
      <c r="G709" s="16" t="s">
        <v>1609</v>
      </c>
      <c r="H709" s="16" t="s">
        <v>1610</v>
      </c>
      <c r="I709" s="16">
        <v>0</v>
      </c>
      <c r="J709" s="16">
        <v>2</v>
      </c>
      <c r="K709" s="16">
        <v>2</v>
      </c>
      <c r="L709" s="16">
        <v>0</v>
      </c>
      <c r="M709" s="16">
        <v>0</v>
      </c>
      <c r="N709" s="16">
        <v>0</v>
      </c>
      <c r="O709" s="16">
        <v>0.28000000000000003</v>
      </c>
      <c r="P709" s="16">
        <v>0</v>
      </c>
      <c r="Q709" s="15">
        <v>0.5</v>
      </c>
      <c r="R709" s="16">
        <v>0</v>
      </c>
      <c r="S709" s="16">
        <v>0.1</v>
      </c>
      <c r="T709" s="16">
        <v>0.2</v>
      </c>
      <c r="U709" s="15">
        <v>0.5</v>
      </c>
      <c r="V709" s="15">
        <v>0.5</v>
      </c>
      <c r="W709" s="15">
        <v>0.5</v>
      </c>
      <c r="X709" s="15">
        <v>1.5</v>
      </c>
      <c r="Y709" s="15">
        <v>0</v>
      </c>
      <c r="Z709" s="16">
        <f>VLOOKUP(F709,'[4]EJECUTADO 30 ABRIL'!E708:L1460,8,TRUE)</f>
        <v>0.2</v>
      </c>
      <c r="AA709" s="16"/>
      <c r="AB709" s="16"/>
      <c r="AC709" s="16"/>
      <c r="AD709" s="16"/>
      <c r="AE709" s="16">
        <v>0</v>
      </c>
      <c r="AF709" s="16"/>
      <c r="AG709" s="16"/>
      <c r="AH709" s="16"/>
      <c r="AI709" s="16"/>
      <c r="AJ709" s="16"/>
      <c r="AK709" s="16"/>
      <c r="AL709" s="19">
        <v>0.7</v>
      </c>
      <c r="AM709" s="20">
        <v>0.13333333333333333</v>
      </c>
      <c r="AN709" s="21">
        <v>0.35</v>
      </c>
    </row>
    <row r="710" spans="1:40" ht="15" customHeight="1">
      <c r="A710" t="str">
        <f t="shared" si="10"/>
        <v>SECRETARIA DE HACIENDA703</v>
      </c>
      <c r="B710" s="25" t="s">
        <v>1601</v>
      </c>
      <c r="C710" s="25" t="s">
        <v>1341</v>
      </c>
      <c r="D710" s="32" t="s">
        <v>1554</v>
      </c>
      <c r="E710" s="25" t="s">
        <v>1602</v>
      </c>
      <c r="F710" s="15">
        <v>703</v>
      </c>
      <c r="G710" s="16" t="s">
        <v>1611</v>
      </c>
      <c r="H710" s="16" t="s">
        <v>1612</v>
      </c>
      <c r="I710" s="16">
        <v>0</v>
      </c>
      <c r="J710" s="16">
        <v>1</v>
      </c>
      <c r="K710" s="16">
        <v>1</v>
      </c>
      <c r="L710" s="16">
        <v>1</v>
      </c>
      <c r="M710" s="16">
        <v>0.3</v>
      </c>
      <c r="N710" s="16">
        <v>0.3</v>
      </c>
      <c r="O710" s="16">
        <v>2</v>
      </c>
      <c r="P710" s="16">
        <v>1</v>
      </c>
      <c r="Q710" s="15">
        <v>0</v>
      </c>
      <c r="R710" s="16">
        <v>0</v>
      </c>
      <c r="S710" s="16">
        <v>0</v>
      </c>
      <c r="T710" s="16">
        <v>0</v>
      </c>
      <c r="U710" s="15">
        <v>0</v>
      </c>
      <c r="V710" s="15">
        <v>0</v>
      </c>
      <c r="W710" s="15">
        <v>0</v>
      </c>
      <c r="X710" s="15">
        <v>0</v>
      </c>
      <c r="Y710" s="15">
        <v>0</v>
      </c>
      <c r="Z710" s="16">
        <f>VLOOKUP(F710,'[4]EJECUTADO 30 ABRIL'!E709:L1461,8,TRUE)</f>
        <v>0</v>
      </c>
      <c r="AA710" s="16"/>
      <c r="AB710" s="16"/>
      <c r="AC710" s="16"/>
      <c r="AD710" s="16"/>
      <c r="AE710" s="16">
        <v>0</v>
      </c>
      <c r="AF710" s="16"/>
      <c r="AG710" s="16"/>
      <c r="AH710" s="16"/>
      <c r="AI710" s="16"/>
      <c r="AJ710" s="16"/>
      <c r="AK710" s="16"/>
      <c r="AL710" s="19">
        <v>1</v>
      </c>
      <c r="AM710" s="20" t="s">
        <v>89</v>
      </c>
      <c r="AN710" s="21">
        <v>1</v>
      </c>
    </row>
    <row r="711" spans="1:40" ht="15" customHeight="1">
      <c r="A711" t="str">
        <f t="shared" si="10"/>
        <v>SECRETARIA DE HACIENDA704</v>
      </c>
      <c r="B711" s="25" t="s">
        <v>1601</v>
      </c>
      <c r="C711" s="25" t="s">
        <v>1341</v>
      </c>
      <c r="D711" s="32" t="s">
        <v>1554</v>
      </c>
      <c r="E711" s="25" t="s">
        <v>1602</v>
      </c>
      <c r="F711" s="15">
        <v>704</v>
      </c>
      <c r="G711" s="16" t="s">
        <v>1613</v>
      </c>
      <c r="H711" s="16" t="s">
        <v>1614</v>
      </c>
      <c r="I711" s="16">
        <v>0</v>
      </c>
      <c r="J711" s="16">
        <v>0.8</v>
      </c>
      <c r="K711" s="16">
        <v>0.8</v>
      </c>
      <c r="L711" s="16">
        <v>0.2</v>
      </c>
      <c r="M711" s="16">
        <v>0</v>
      </c>
      <c r="N711" s="16">
        <v>0</v>
      </c>
      <c r="O711" s="16">
        <v>12</v>
      </c>
      <c r="P711" s="16">
        <v>0.2</v>
      </c>
      <c r="Q711" s="15">
        <v>0.2</v>
      </c>
      <c r="R711" s="16">
        <v>0.05</v>
      </c>
      <c r="S711" s="16">
        <v>7.0000000000000007E-2</v>
      </c>
      <c r="T711" s="16">
        <v>0.2</v>
      </c>
      <c r="U711" s="15">
        <v>0.23699999999999999</v>
      </c>
      <c r="V711" s="15">
        <v>0.28000000000000003</v>
      </c>
      <c r="W711" s="15">
        <v>0.28120000000000001</v>
      </c>
      <c r="X711" s="15">
        <v>0.2</v>
      </c>
      <c r="Y711" s="15">
        <v>0.03</v>
      </c>
      <c r="Z711" s="16">
        <f>VLOOKUP(F711,'[4]EJECUTADO 30 ABRIL'!E710:L1462,8,TRUE)</f>
        <v>3.5999999999999997E-2</v>
      </c>
      <c r="AA711" s="16"/>
      <c r="AB711" s="16"/>
      <c r="AC711" s="16"/>
      <c r="AD711" s="16"/>
      <c r="AE711" s="16">
        <v>0.2</v>
      </c>
      <c r="AF711" s="16"/>
      <c r="AG711" s="16"/>
      <c r="AH711" s="16"/>
      <c r="AI711" s="16"/>
      <c r="AJ711" s="16"/>
      <c r="AK711" s="16"/>
      <c r="AL711" s="19">
        <v>0.51719999999999999</v>
      </c>
      <c r="AM711" s="20">
        <v>0.17999999999999997</v>
      </c>
      <c r="AN711" s="21">
        <v>0.64649999999999996</v>
      </c>
    </row>
    <row r="712" spans="1:40" ht="15" customHeight="1">
      <c r="A712" t="str">
        <f t="shared" si="10"/>
        <v>SECRETARIA DE HACIENDA705</v>
      </c>
      <c r="B712" s="25" t="s">
        <v>1601</v>
      </c>
      <c r="C712" s="25" t="s">
        <v>1341</v>
      </c>
      <c r="D712" s="32" t="s">
        <v>1554</v>
      </c>
      <c r="E712" s="25" t="s">
        <v>1602</v>
      </c>
      <c r="F712" s="15">
        <v>705</v>
      </c>
      <c r="G712" s="16" t="s">
        <v>1615</v>
      </c>
      <c r="H712" s="16" t="s">
        <v>1616</v>
      </c>
      <c r="I712" s="16">
        <v>0</v>
      </c>
      <c r="J712" s="16">
        <v>1</v>
      </c>
      <c r="K712" s="16">
        <v>1</v>
      </c>
      <c r="L712" s="16">
        <v>0.2</v>
      </c>
      <c r="M712" s="16">
        <v>0</v>
      </c>
      <c r="N712" s="16">
        <v>0</v>
      </c>
      <c r="O712" s="16">
        <v>2</v>
      </c>
      <c r="P712" s="16">
        <v>0.2</v>
      </c>
      <c r="Q712" s="15">
        <v>0.25</v>
      </c>
      <c r="R712" s="16">
        <v>0</v>
      </c>
      <c r="S712" s="16">
        <v>6.5000000000000002E-2</v>
      </c>
      <c r="T712" s="16">
        <v>0.13</v>
      </c>
      <c r="U712" s="15">
        <v>0.13</v>
      </c>
      <c r="V712" s="15">
        <v>0.25</v>
      </c>
      <c r="W712" s="15">
        <v>0.25</v>
      </c>
      <c r="X712" s="15">
        <v>0.25</v>
      </c>
      <c r="Y712" s="15">
        <v>0.09</v>
      </c>
      <c r="Z712" s="16">
        <f>VLOOKUP(F712,'[4]EJECUTADO 30 ABRIL'!E711:L1463,8,TRUE)</f>
        <v>0.22</v>
      </c>
      <c r="AA712" s="16"/>
      <c r="AB712" s="16"/>
      <c r="AC712" s="16"/>
      <c r="AD712" s="16"/>
      <c r="AE712" s="16">
        <v>0.3</v>
      </c>
      <c r="AF712" s="16"/>
      <c r="AG712" s="16"/>
      <c r="AH712" s="16"/>
      <c r="AI712" s="16"/>
      <c r="AJ712" s="16"/>
      <c r="AK712" s="16"/>
      <c r="AL712" s="19">
        <v>0.67</v>
      </c>
      <c r="AM712" s="20">
        <v>0.88</v>
      </c>
      <c r="AN712" s="21">
        <v>0.67</v>
      </c>
    </row>
    <row r="713" spans="1:40" ht="15" customHeight="1">
      <c r="A713" t="str">
        <f t="shared" si="10"/>
        <v>SECRETARIA DE HACIENDA706</v>
      </c>
      <c r="B713" s="25" t="s">
        <v>1601</v>
      </c>
      <c r="C713" s="25" t="s">
        <v>1341</v>
      </c>
      <c r="D713" s="32" t="s">
        <v>1554</v>
      </c>
      <c r="E713" s="25" t="s">
        <v>1602</v>
      </c>
      <c r="F713" s="15">
        <v>706</v>
      </c>
      <c r="G713" s="16" t="s">
        <v>1617</v>
      </c>
      <c r="H713" s="16" t="s">
        <v>1618</v>
      </c>
      <c r="I713" s="16">
        <v>0</v>
      </c>
      <c r="J713" s="16">
        <v>1</v>
      </c>
      <c r="K713" s="16">
        <v>1</v>
      </c>
      <c r="L713" s="16">
        <v>0.4</v>
      </c>
      <c r="M713" s="16">
        <v>0.1</v>
      </c>
      <c r="N713" s="16">
        <v>0.1</v>
      </c>
      <c r="O713" s="16">
        <v>1</v>
      </c>
      <c r="P713" s="16">
        <v>0.4</v>
      </c>
      <c r="Q713" s="15">
        <v>0.4</v>
      </c>
      <c r="R713" s="16">
        <v>0.15</v>
      </c>
      <c r="S713" s="16">
        <v>0.15</v>
      </c>
      <c r="T713" s="16">
        <v>0.3</v>
      </c>
      <c r="U713" s="15">
        <v>0.3</v>
      </c>
      <c r="V713" s="15">
        <v>0.35</v>
      </c>
      <c r="W713" s="15">
        <v>0.4</v>
      </c>
      <c r="X713" s="15">
        <v>10</v>
      </c>
      <c r="Y713" s="15">
        <v>2</v>
      </c>
      <c r="Z713" s="16">
        <f>VLOOKUP(F713,'[4]EJECUTADO 30 ABRIL'!E712:L1464,8,TRUE)</f>
        <v>5</v>
      </c>
      <c r="AA713" s="16"/>
      <c r="AB713" s="16"/>
      <c r="AC713" s="16"/>
      <c r="AD713" s="16"/>
      <c r="AE713" s="16">
        <v>10</v>
      </c>
      <c r="AF713" s="16"/>
      <c r="AG713" s="16"/>
      <c r="AH713" s="16"/>
      <c r="AI713" s="16"/>
      <c r="AJ713" s="16"/>
      <c r="AK713" s="16"/>
      <c r="AL713" s="19">
        <v>5.8</v>
      </c>
      <c r="AM713" s="20">
        <v>0.5</v>
      </c>
      <c r="AN713" s="21">
        <v>1</v>
      </c>
    </row>
    <row r="714" spans="1:40" ht="15" customHeight="1">
      <c r="A714" t="str">
        <f t="shared" si="10"/>
        <v>SECRETARIA DE HACIENDA707</v>
      </c>
      <c r="B714" s="25" t="s">
        <v>1601</v>
      </c>
      <c r="C714" s="25" t="s">
        <v>1341</v>
      </c>
      <c r="D714" s="32" t="s">
        <v>1554</v>
      </c>
      <c r="E714" s="23" t="s">
        <v>1619</v>
      </c>
      <c r="F714" s="15">
        <v>707</v>
      </c>
      <c r="G714" s="16" t="s">
        <v>1620</v>
      </c>
      <c r="H714" s="16" t="s">
        <v>1621</v>
      </c>
      <c r="I714" s="16">
        <v>0</v>
      </c>
      <c r="J714" s="16">
        <v>12</v>
      </c>
      <c r="K714" s="16">
        <v>12</v>
      </c>
      <c r="L714" s="16">
        <v>3</v>
      </c>
      <c r="M714" s="16">
        <v>0</v>
      </c>
      <c r="N714" s="16">
        <v>0</v>
      </c>
      <c r="O714" s="16">
        <v>24</v>
      </c>
      <c r="P714" s="16">
        <v>5</v>
      </c>
      <c r="Q714" s="15">
        <v>3</v>
      </c>
      <c r="R714" s="16">
        <v>0</v>
      </c>
      <c r="S714" s="16">
        <v>0</v>
      </c>
      <c r="T714" s="16">
        <v>7</v>
      </c>
      <c r="U714" s="15">
        <v>7</v>
      </c>
      <c r="V714" s="15">
        <v>9</v>
      </c>
      <c r="W714" s="15">
        <v>10</v>
      </c>
      <c r="X714" s="15">
        <v>3</v>
      </c>
      <c r="Y714" s="15">
        <v>3</v>
      </c>
      <c r="Z714" s="16">
        <f>VLOOKUP(F714,'[4]EJECUTADO 30 ABRIL'!E713:L1465,8,TRUE)</f>
        <v>3</v>
      </c>
      <c r="AA714" s="16"/>
      <c r="AB714" s="16"/>
      <c r="AC714" s="16"/>
      <c r="AD714" s="16"/>
      <c r="AE714" s="16">
        <v>3</v>
      </c>
      <c r="AF714" s="16"/>
      <c r="AG714" s="16"/>
      <c r="AH714" s="16"/>
      <c r="AI714" s="16"/>
      <c r="AJ714" s="16"/>
      <c r="AK714" s="16"/>
      <c r="AL714" s="19">
        <v>18</v>
      </c>
      <c r="AM714" s="20">
        <v>1</v>
      </c>
      <c r="AN714" s="21">
        <v>1</v>
      </c>
    </row>
    <row r="715" spans="1:40" ht="15" customHeight="1">
      <c r="A715" t="str">
        <f t="shared" si="10"/>
        <v>SECRETARIA DE HACIENDA708</v>
      </c>
      <c r="B715" s="25" t="s">
        <v>1601</v>
      </c>
      <c r="C715" s="25" t="s">
        <v>1341</v>
      </c>
      <c r="D715" s="32" t="s">
        <v>1554</v>
      </c>
      <c r="E715" s="23" t="s">
        <v>1619</v>
      </c>
      <c r="F715" s="15">
        <v>708</v>
      </c>
      <c r="G715" s="16" t="s">
        <v>1622</v>
      </c>
      <c r="H715" s="16" t="s">
        <v>1623</v>
      </c>
      <c r="I715" s="16">
        <v>0</v>
      </c>
      <c r="J715" s="16">
        <v>24</v>
      </c>
      <c r="K715" s="16">
        <v>24</v>
      </c>
      <c r="L715" s="16">
        <v>6</v>
      </c>
      <c r="M715" s="16">
        <v>3</v>
      </c>
      <c r="N715" s="16">
        <v>3</v>
      </c>
      <c r="O715" s="16">
        <v>5</v>
      </c>
      <c r="P715" s="16">
        <v>16</v>
      </c>
      <c r="Q715" s="15">
        <v>6</v>
      </c>
      <c r="R715" s="16">
        <v>0</v>
      </c>
      <c r="S715" s="16">
        <v>0</v>
      </c>
      <c r="T715" s="16">
        <v>0</v>
      </c>
      <c r="U715" s="15">
        <v>0</v>
      </c>
      <c r="V715" s="15">
        <v>3</v>
      </c>
      <c r="W715" s="15">
        <v>6</v>
      </c>
      <c r="X715" s="15">
        <v>6</v>
      </c>
      <c r="Y715" s="15">
        <v>0</v>
      </c>
      <c r="Z715" s="16">
        <f>VLOOKUP(F715,'[4]EJECUTADO 30 ABRIL'!E714:L1466,8,TRUE)</f>
        <v>0</v>
      </c>
      <c r="AA715" s="16"/>
      <c r="AB715" s="16"/>
      <c r="AC715" s="16"/>
      <c r="AD715" s="16"/>
      <c r="AE715" s="16">
        <v>6</v>
      </c>
      <c r="AF715" s="16"/>
      <c r="AG715" s="16"/>
      <c r="AH715" s="16"/>
      <c r="AI715" s="16"/>
      <c r="AJ715" s="16"/>
      <c r="AK715" s="16"/>
      <c r="AL715" s="19">
        <v>22</v>
      </c>
      <c r="AM715" s="20">
        <v>0</v>
      </c>
      <c r="AN715" s="21">
        <v>0.91666666666666663</v>
      </c>
    </row>
    <row r="716" spans="1:40" ht="15" customHeight="1">
      <c r="A716" t="str">
        <f t="shared" ref="A716:A754" si="11">CONCATENATE(B716,F716)</f>
        <v>OFICINA DE CONTROL INTERNO709</v>
      </c>
      <c r="B716" s="11" t="s">
        <v>1624</v>
      </c>
      <c r="C716" s="25" t="s">
        <v>1341</v>
      </c>
      <c r="D716" s="32" t="s">
        <v>1554</v>
      </c>
      <c r="E716" s="25" t="s">
        <v>1625</v>
      </c>
      <c r="F716" s="15">
        <v>709</v>
      </c>
      <c r="G716" s="16" t="s">
        <v>1626</v>
      </c>
      <c r="H716" s="16" t="s">
        <v>1627</v>
      </c>
      <c r="I716" s="16">
        <v>0</v>
      </c>
      <c r="J716" s="16">
        <v>8</v>
      </c>
      <c r="K716" s="16">
        <v>8</v>
      </c>
      <c r="L716" s="16">
        <v>2</v>
      </c>
      <c r="M716" s="16">
        <v>2</v>
      </c>
      <c r="N716" s="16">
        <v>2</v>
      </c>
      <c r="O716" s="16">
        <v>2</v>
      </c>
      <c r="P716" s="16">
        <v>2</v>
      </c>
      <c r="Q716" s="15">
        <v>2</v>
      </c>
      <c r="R716" s="16">
        <v>2</v>
      </c>
      <c r="S716" s="16">
        <v>2</v>
      </c>
      <c r="T716" s="16">
        <v>2</v>
      </c>
      <c r="U716" s="15">
        <v>2</v>
      </c>
      <c r="V716" s="15">
        <v>2</v>
      </c>
      <c r="W716" s="15">
        <v>2</v>
      </c>
      <c r="X716" s="15">
        <v>2</v>
      </c>
      <c r="Y716" s="15">
        <v>2</v>
      </c>
      <c r="Z716" s="16">
        <v>2</v>
      </c>
      <c r="AA716" s="16"/>
      <c r="AB716" s="16"/>
      <c r="AC716" s="16"/>
      <c r="AD716" s="16"/>
      <c r="AE716" s="16">
        <v>2</v>
      </c>
      <c r="AF716" s="16"/>
      <c r="AG716" s="16"/>
      <c r="AH716" s="16"/>
      <c r="AI716" s="16"/>
      <c r="AJ716" s="16"/>
      <c r="AK716" s="16"/>
      <c r="AL716" s="19">
        <v>6</v>
      </c>
      <c r="AM716" s="20">
        <v>1</v>
      </c>
      <c r="AN716" s="21">
        <v>0.75</v>
      </c>
    </row>
    <row r="717" spans="1:40" ht="15" customHeight="1">
      <c r="A717" t="str">
        <f t="shared" si="11"/>
        <v>OFICINA DE CONTROL INTERNO710</v>
      </c>
      <c r="B717" s="11" t="s">
        <v>1624</v>
      </c>
      <c r="C717" s="25" t="s">
        <v>1341</v>
      </c>
      <c r="D717" s="32" t="s">
        <v>1554</v>
      </c>
      <c r="E717" s="25" t="s">
        <v>1625</v>
      </c>
      <c r="F717" s="15">
        <v>710</v>
      </c>
      <c r="G717" s="16" t="s">
        <v>1628</v>
      </c>
      <c r="H717" s="16" t="s">
        <v>1629</v>
      </c>
      <c r="I717" s="16">
        <v>0</v>
      </c>
      <c r="J717" s="16">
        <v>4</v>
      </c>
      <c r="K717" s="16">
        <v>4</v>
      </c>
      <c r="L717" s="16">
        <v>1</v>
      </c>
      <c r="M717" s="16">
        <v>1</v>
      </c>
      <c r="N717" s="16">
        <v>1</v>
      </c>
      <c r="O717" s="16">
        <v>1</v>
      </c>
      <c r="P717" s="16">
        <v>1</v>
      </c>
      <c r="Q717" s="15">
        <v>1</v>
      </c>
      <c r="R717" s="16">
        <v>1</v>
      </c>
      <c r="S717" s="16">
        <v>1</v>
      </c>
      <c r="T717" s="16">
        <v>1</v>
      </c>
      <c r="U717" s="15">
        <v>1</v>
      </c>
      <c r="V717" s="15">
        <v>1</v>
      </c>
      <c r="W717" s="15">
        <v>1</v>
      </c>
      <c r="X717" s="15">
        <v>1</v>
      </c>
      <c r="Y717" s="15">
        <v>1</v>
      </c>
      <c r="Z717" s="16">
        <v>1</v>
      </c>
      <c r="AA717" s="16"/>
      <c r="AB717" s="16"/>
      <c r="AC717" s="16"/>
      <c r="AD717" s="16"/>
      <c r="AE717" s="16">
        <v>1</v>
      </c>
      <c r="AF717" s="16"/>
      <c r="AG717" s="16"/>
      <c r="AH717" s="16"/>
      <c r="AI717" s="16"/>
      <c r="AJ717" s="16"/>
      <c r="AK717" s="16"/>
      <c r="AL717" s="19">
        <v>3</v>
      </c>
      <c r="AM717" s="20">
        <v>1</v>
      </c>
      <c r="AN717" s="21">
        <v>0.75</v>
      </c>
    </row>
    <row r="718" spans="1:40" ht="15" customHeight="1">
      <c r="A718" t="str">
        <f t="shared" si="11"/>
        <v>OFICINA DE CONTROL INTERNO711</v>
      </c>
      <c r="B718" s="11" t="s">
        <v>1624</v>
      </c>
      <c r="C718" s="25" t="s">
        <v>1341</v>
      </c>
      <c r="D718" s="32" t="s">
        <v>1554</v>
      </c>
      <c r="E718" s="25" t="s">
        <v>1625</v>
      </c>
      <c r="F718" s="15">
        <v>711</v>
      </c>
      <c r="G718" s="16" t="s">
        <v>1630</v>
      </c>
      <c r="H718" s="16" t="s">
        <v>1631</v>
      </c>
      <c r="I718" s="16">
        <v>0</v>
      </c>
      <c r="J718" s="16">
        <v>80</v>
      </c>
      <c r="K718" s="16">
        <v>80</v>
      </c>
      <c r="L718" s="16">
        <v>26</v>
      </c>
      <c r="M718" s="16">
        <v>41</v>
      </c>
      <c r="N718" s="16">
        <v>41</v>
      </c>
      <c r="O718" s="16">
        <v>0.9</v>
      </c>
      <c r="P718" s="16">
        <v>26</v>
      </c>
      <c r="Q718" s="15">
        <v>31</v>
      </c>
      <c r="R718" s="16">
        <v>22</v>
      </c>
      <c r="S718" s="16">
        <v>28</v>
      </c>
      <c r="T718" s="16">
        <v>32</v>
      </c>
      <c r="U718" s="15">
        <v>54</v>
      </c>
      <c r="V718" s="15">
        <v>79</v>
      </c>
      <c r="W718" s="15">
        <v>79</v>
      </c>
      <c r="X718" s="15">
        <v>20</v>
      </c>
      <c r="Y718" s="15">
        <v>14</v>
      </c>
      <c r="Z718" s="16">
        <f>VLOOKUP(F718,'[4]EJECUTADO 30 ABRIL'!E717:L1469,8,TRUE)</f>
        <v>23</v>
      </c>
      <c r="AA718" s="16"/>
      <c r="AB718" s="16"/>
      <c r="AC718" s="16"/>
      <c r="AD718" s="16"/>
      <c r="AE718" s="16">
        <v>20</v>
      </c>
      <c r="AF718" s="16"/>
      <c r="AG718" s="16"/>
      <c r="AH718" s="16"/>
      <c r="AI718" s="16"/>
      <c r="AJ718" s="16"/>
      <c r="AK718" s="16"/>
      <c r="AL718" s="19">
        <v>128</v>
      </c>
      <c r="AM718" s="20">
        <v>1</v>
      </c>
      <c r="AN718" s="21">
        <v>1</v>
      </c>
    </row>
    <row r="719" spans="1:40" ht="15" customHeight="1">
      <c r="A719" t="str">
        <f t="shared" si="11"/>
        <v>OFICINA DE CONTROL INTERNO712</v>
      </c>
      <c r="B719" s="11" t="s">
        <v>1624</v>
      </c>
      <c r="C719" s="25" t="s">
        <v>1341</v>
      </c>
      <c r="D719" s="32" t="s">
        <v>1554</v>
      </c>
      <c r="E719" s="25" t="s">
        <v>1625</v>
      </c>
      <c r="F719" s="15">
        <v>712</v>
      </c>
      <c r="G719" s="16" t="s">
        <v>1632</v>
      </c>
      <c r="H719" s="16" t="s">
        <v>1633</v>
      </c>
      <c r="I719" s="16">
        <v>0</v>
      </c>
      <c r="J719" s="16">
        <v>18</v>
      </c>
      <c r="K719" s="16">
        <v>18</v>
      </c>
      <c r="L719" s="16">
        <v>6</v>
      </c>
      <c r="M719" s="16">
        <v>2</v>
      </c>
      <c r="N719" s="16">
        <v>2</v>
      </c>
      <c r="O719" s="16">
        <v>0</v>
      </c>
      <c r="P719" s="16">
        <v>6</v>
      </c>
      <c r="Q719" s="15">
        <v>6</v>
      </c>
      <c r="R719" s="16">
        <v>2</v>
      </c>
      <c r="S719" s="16">
        <v>4</v>
      </c>
      <c r="T719" s="16">
        <v>4</v>
      </c>
      <c r="U719" s="15">
        <v>5</v>
      </c>
      <c r="V719" s="15">
        <v>6</v>
      </c>
      <c r="W719" s="15">
        <v>6</v>
      </c>
      <c r="X719" s="15">
        <v>4</v>
      </c>
      <c r="Y719" s="15">
        <v>0</v>
      </c>
      <c r="Z719" s="16">
        <f>VLOOKUP(F719,'[4]EJECUTADO 30 ABRIL'!E718:L1470,8,TRUE)</f>
        <v>0</v>
      </c>
      <c r="AA719" s="16"/>
      <c r="AB719" s="16"/>
      <c r="AC719" s="16"/>
      <c r="AD719" s="16"/>
      <c r="AE719" s="16">
        <v>4</v>
      </c>
      <c r="AF719" s="16"/>
      <c r="AG719" s="16"/>
      <c r="AH719" s="16"/>
      <c r="AI719" s="16"/>
      <c r="AJ719" s="16"/>
      <c r="AK719" s="16"/>
      <c r="AL719" s="19">
        <v>12</v>
      </c>
      <c r="AM719" s="20">
        <v>0</v>
      </c>
      <c r="AN719" s="21">
        <v>0.66666666666666663</v>
      </c>
    </row>
    <row r="720" spans="1:40" ht="15" customHeight="1">
      <c r="A720" t="str">
        <f t="shared" si="11"/>
        <v>OFICINA DE CONTROL INTERNO713</v>
      </c>
      <c r="B720" s="11" t="s">
        <v>1624</v>
      </c>
      <c r="C720" s="25" t="s">
        <v>1341</v>
      </c>
      <c r="D720" s="32" t="s">
        <v>1554</v>
      </c>
      <c r="E720" s="25" t="s">
        <v>1625</v>
      </c>
      <c r="F720" s="15">
        <v>713</v>
      </c>
      <c r="G720" s="16" t="s">
        <v>1634</v>
      </c>
      <c r="H720" s="16" t="s">
        <v>1635</v>
      </c>
      <c r="I720" s="16">
        <v>0</v>
      </c>
      <c r="J720" s="16">
        <v>4</v>
      </c>
      <c r="K720" s="16">
        <v>4</v>
      </c>
      <c r="L720" s="16">
        <v>1</v>
      </c>
      <c r="M720" s="16">
        <v>2</v>
      </c>
      <c r="N720" s="16">
        <v>2</v>
      </c>
      <c r="O720" s="16">
        <v>0.98</v>
      </c>
      <c r="P720" s="16">
        <v>2</v>
      </c>
      <c r="Q720" s="15">
        <v>1</v>
      </c>
      <c r="R720" s="16">
        <v>0</v>
      </c>
      <c r="S720" s="16">
        <v>0</v>
      </c>
      <c r="T720" s="16">
        <v>0</v>
      </c>
      <c r="U720" s="15">
        <v>1</v>
      </c>
      <c r="V720" s="15">
        <v>1</v>
      </c>
      <c r="W720" s="15">
        <v>1</v>
      </c>
      <c r="X720" s="15">
        <v>1</v>
      </c>
      <c r="Y720" s="15">
        <v>0</v>
      </c>
      <c r="Z720" s="16">
        <f>VLOOKUP(F720,'[4]EJECUTADO 30 ABRIL'!E719:L1471,8,TRUE)</f>
        <v>0</v>
      </c>
      <c r="AA720" s="16"/>
      <c r="AB720" s="16"/>
      <c r="AC720" s="16"/>
      <c r="AD720" s="16"/>
      <c r="AE720" s="16">
        <v>1</v>
      </c>
      <c r="AF720" s="16"/>
      <c r="AG720" s="16"/>
      <c r="AH720" s="16"/>
      <c r="AI720" s="16"/>
      <c r="AJ720" s="16"/>
      <c r="AK720" s="16"/>
      <c r="AL720" s="19">
        <v>3</v>
      </c>
      <c r="AM720" s="20">
        <v>0</v>
      </c>
      <c r="AN720" s="21">
        <v>0.75</v>
      </c>
    </row>
    <row r="721" spans="1:40" ht="15" customHeight="1">
      <c r="A721" t="str">
        <f t="shared" si="11"/>
        <v>OFICINA DE CONTROL INTERNO714</v>
      </c>
      <c r="B721" s="11" t="s">
        <v>1624</v>
      </c>
      <c r="C721" s="25" t="s">
        <v>1341</v>
      </c>
      <c r="D721" s="32" t="s">
        <v>1554</v>
      </c>
      <c r="E721" s="25" t="s">
        <v>1625</v>
      </c>
      <c r="F721" s="15">
        <v>714</v>
      </c>
      <c r="G721" s="16" t="s">
        <v>1636</v>
      </c>
      <c r="H721" s="16" t="s">
        <v>1635</v>
      </c>
      <c r="I721" s="16">
        <v>0</v>
      </c>
      <c r="J721" s="16">
        <v>4</v>
      </c>
      <c r="K721" s="16">
        <v>4</v>
      </c>
      <c r="L721" s="16">
        <v>1</v>
      </c>
      <c r="M721" s="16">
        <v>1</v>
      </c>
      <c r="N721" s="16">
        <v>1</v>
      </c>
      <c r="O721" s="16">
        <v>670</v>
      </c>
      <c r="P721" s="16">
        <v>1</v>
      </c>
      <c r="Q721" s="15">
        <v>1</v>
      </c>
      <c r="R721" s="16">
        <v>1</v>
      </c>
      <c r="S721" s="16">
        <v>1</v>
      </c>
      <c r="T721" s="16">
        <v>1</v>
      </c>
      <c r="U721" s="15">
        <v>1</v>
      </c>
      <c r="V721" s="15">
        <v>1</v>
      </c>
      <c r="W721" s="15">
        <v>1</v>
      </c>
      <c r="X721" s="15">
        <v>1</v>
      </c>
      <c r="Y721" s="15">
        <v>1</v>
      </c>
      <c r="Z721" s="16">
        <v>1</v>
      </c>
      <c r="AA721" s="16"/>
      <c r="AB721" s="16"/>
      <c r="AC721" s="16"/>
      <c r="AD721" s="16"/>
      <c r="AE721" s="16">
        <v>1</v>
      </c>
      <c r="AF721" s="16"/>
      <c r="AG721" s="16"/>
      <c r="AH721" s="16"/>
      <c r="AI721" s="16"/>
      <c r="AJ721" s="16"/>
      <c r="AK721" s="16"/>
      <c r="AL721" s="19">
        <v>3</v>
      </c>
      <c r="AM721" s="20">
        <v>1</v>
      </c>
      <c r="AN721" s="21">
        <v>0.75</v>
      </c>
    </row>
    <row r="722" spans="1:40" ht="15" customHeight="1">
      <c r="A722" t="str">
        <f t="shared" si="11"/>
        <v>OFICINA DE CONTROL INTERNO715</v>
      </c>
      <c r="B722" s="11" t="s">
        <v>1624</v>
      </c>
      <c r="C722" s="25" t="s">
        <v>1341</v>
      </c>
      <c r="D722" s="32" t="s">
        <v>1554</v>
      </c>
      <c r="E722" s="25" t="s">
        <v>1625</v>
      </c>
      <c r="F722" s="15">
        <v>715</v>
      </c>
      <c r="G722" s="16" t="s">
        <v>1637</v>
      </c>
      <c r="H722" s="16" t="s">
        <v>1638</v>
      </c>
      <c r="I722" s="16">
        <v>0</v>
      </c>
      <c r="J722" s="16">
        <v>1</v>
      </c>
      <c r="K722" s="16">
        <v>4</v>
      </c>
      <c r="L722" s="16">
        <v>1</v>
      </c>
      <c r="M722" s="16">
        <v>0</v>
      </c>
      <c r="N722" s="16">
        <v>0.5</v>
      </c>
      <c r="O722" s="16">
        <v>0.25</v>
      </c>
      <c r="P722" s="16">
        <v>1</v>
      </c>
      <c r="Q722" s="15">
        <v>1</v>
      </c>
      <c r="R722" s="16">
        <v>0.4</v>
      </c>
      <c r="S722" s="16">
        <v>0.6</v>
      </c>
      <c r="T722" s="16">
        <v>0.8</v>
      </c>
      <c r="U722" s="15">
        <v>0.9</v>
      </c>
      <c r="V722" s="15">
        <v>1</v>
      </c>
      <c r="W722" s="15">
        <v>1</v>
      </c>
      <c r="X722" s="15">
        <v>1</v>
      </c>
      <c r="Y722" s="15">
        <v>1</v>
      </c>
      <c r="Z722" s="16">
        <v>1</v>
      </c>
      <c r="AA722" s="16"/>
      <c r="AB722" s="16"/>
      <c r="AC722" s="16"/>
      <c r="AD722" s="16"/>
      <c r="AE722" s="16">
        <v>1</v>
      </c>
      <c r="AF722" s="16"/>
      <c r="AG722" s="16"/>
      <c r="AH722" s="16"/>
      <c r="AI722" s="16"/>
      <c r="AJ722" s="16"/>
      <c r="AK722" s="16"/>
      <c r="AL722" s="19">
        <v>3</v>
      </c>
      <c r="AM722" s="20">
        <v>1</v>
      </c>
      <c r="AN722" s="21">
        <v>0.75</v>
      </c>
    </row>
    <row r="723" spans="1:40" ht="15" customHeight="1">
      <c r="A723" t="str">
        <f t="shared" si="11"/>
        <v>OFICINA DE CONTROL INTERNO716</v>
      </c>
      <c r="B723" s="11" t="s">
        <v>1624</v>
      </c>
      <c r="C723" s="25" t="s">
        <v>1341</v>
      </c>
      <c r="D723" s="32" t="s">
        <v>1554</v>
      </c>
      <c r="E723" s="25" t="s">
        <v>1625</v>
      </c>
      <c r="F723" s="15">
        <v>716</v>
      </c>
      <c r="G723" s="16" t="s">
        <v>1639</v>
      </c>
      <c r="H723" s="16" t="s">
        <v>1640</v>
      </c>
      <c r="I723" s="16">
        <v>0</v>
      </c>
      <c r="J723" s="16">
        <v>1</v>
      </c>
      <c r="K723" s="16">
        <v>1</v>
      </c>
      <c r="L723" s="16">
        <v>0</v>
      </c>
      <c r="M723" s="16">
        <v>0</v>
      </c>
      <c r="N723" s="16">
        <v>0</v>
      </c>
      <c r="O723" s="16">
        <v>54</v>
      </c>
      <c r="P723" s="16">
        <v>0</v>
      </c>
      <c r="Q723" s="15">
        <v>1</v>
      </c>
      <c r="R723" s="16">
        <v>0</v>
      </c>
      <c r="S723" s="16">
        <v>0</v>
      </c>
      <c r="T723" s="16">
        <v>0</v>
      </c>
      <c r="U723" s="15">
        <v>1</v>
      </c>
      <c r="V723" s="15">
        <v>1</v>
      </c>
      <c r="W723" s="15">
        <v>1</v>
      </c>
      <c r="X723" s="15">
        <v>0</v>
      </c>
      <c r="Y723" s="15">
        <v>0</v>
      </c>
      <c r="Z723" s="16">
        <v>1</v>
      </c>
      <c r="AA723" s="16"/>
      <c r="AB723" s="16"/>
      <c r="AC723" s="16"/>
      <c r="AD723" s="16"/>
      <c r="AE723" s="16">
        <v>0</v>
      </c>
      <c r="AF723" s="16"/>
      <c r="AG723" s="16"/>
      <c r="AH723" s="16"/>
      <c r="AI723" s="16"/>
      <c r="AJ723" s="16"/>
      <c r="AK723" s="16"/>
      <c r="AL723" s="19">
        <v>2</v>
      </c>
      <c r="AM723" s="20" t="s">
        <v>89</v>
      </c>
      <c r="AN723" s="21">
        <v>1</v>
      </c>
    </row>
    <row r="724" spans="1:40" ht="15" customHeight="1">
      <c r="A724" t="str">
        <f t="shared" si="11"/>
        <v>OFICINA DE CONTROL INTERNO DISCIPLINARIO717</v>
      </c>
      <c r="B724" s="11" t="s">
        <v>1641</v>
      </c>
      <c r="C724" s="25" t="s">
        <v>1341</v>
      </c>
      <c r="D724" s="32" t="s">
        <v>1554</v>
      </c>
      <c r="E724" s="23" t="s">
        <v>1642</v>
      </c>
      <c r="F724" s="15">
        <v>717</v>
      </c>
      <c r="G724" s="16" t="s">
        <v>1643</v>
      </c>
      <c r="H724" s="16" t="s">
        <v>1644</v>
      </c>
      <c r="I724" s="16">
        <v>0</v>
      </c>
      <c r="J724" s="16">
        <v>1</v>
      </c>
      <c r="K724" s="16">
        <v>4</v>
      </c>
      <c r="L724" s="16">
        <v>1</v>
      </c>
      <c r="M724" s="16">
        <v>0.64</v>
      </c>
      <c r="N724" s="16">
        <v>0.64</v>
      </c>
      <c r="O724" s="16">
        <v>0.5</v>
      </c>
      <c r="P724" s="16">
        <v>1</v>
      </c>
      <c r="Q724" s="15">
        <v>1</v>
      </c>
      <c r="R724" s="16">
        <v>0.5</v>
      </c>
      <c r="S724" s="16">
        <v>0.5</v>
      </c>
      <c r="T724" s="16">
        <v>0.56000000000000005</v>
      </c>
      <c r="U724" s="15">
        <v>0.56000000000000005</v>
      </c>
      <c r="V724" s="15">
        <v>0.8</v>
      </c>
      <c r="W724" s="15">
        <v>1</v>
      </c>
      <c r="X724" s="15">
        <v>1</v>
      </c>
      <c r="Y724" s="15">
        <v>12.5</v>
      </c>
      <c r="Z724" s="16">
        <f>VLOOKUP(F724,'[4]EJECUTADO 30 ABRIL'!E723:L1475,8,TRUE)</f>
        <v>33.5</v>
      </c>
      <c r="AA724" s="16"/>
      <c r="AB724" s="16"/>
      <c r="AC724" s="16"/>
      <c r="AD724" s="16"/>
      <c r="AE724" s="16">
        <v>1</v>
      </c>
      <c r="AF724" s="16"/>
      <c r="AG724" s="16"/>
      <c r="AH724" s="16"/>
      <c r="AI724" s="16"/>
      <c r="AJ724" s="16"/>
      <c r="AK724" s="16"/>
      <c r="AL724" s="19">
        <v>35.5</v>
      </c>
      <c r="AM724" s="20">
        <v>1</v>
      </c>
      <c r="AN724" s="21">
        <v>1</v>
      </c>
    </row>
    <row r="725" spans="1:40" ht="15" customHeight="1">
      <c r="A725" t="str">
        <f t="shared" si="11"/>
        <v>OFICINA DE CONTROL INTERNO DISCIPLINARIO718</v>
      </c>
      <c r="B725" s="11" t="s">
        <v>1641</v>
      </c>
      <c r="C725" s="25" t="s">
        <v>1341</v>
      </c>
      <c r="D725" s="32" t="s">
        <v>1554</v>
      </c>
      <c r="E725" s="23" t="s">
        <v>1642</v>
      </c>
      <c r="F725" s="15">
        <v>718</v>
      </c>
      <c r="G725" s="16" t="s">
        <v>1645</v>
      </c>
      <c r="H725" s="16" t="s">
        <v>1646</v>
      </c>
      <c r="I725" s="16">
        <v>3000</v>
      </c>
      <c r="J725" s="16">
        <v>4000</v>
      </c>
      <c r="K725" s="16">
        <v>1000</v>
      </c>
      <c r="L725" s="16">
        <v>250</v>
      </c>
      <c r="M725" s="16">
        <v>670</v>
      </c>
      <c r="N725" s="16">
        <v>670</v>
      </c>
      <c r="O725" s="16">
        <v>0.5</v>
      </c>
      <c r="P725" s="16">
        <v>670</v>
      </c>
      <c r="Q725" s="15">
        <v>250</v>
      </c>
      <c r="R725" s="16">
        <v>82</v>
      </c>
      <c r="S725" s="16">
        <v>262</v>
      </c>
      <c r="T725" s="16">
        <v>352</v>
      </c>
      <c r="U725" s="15">
        <v>364</v>
      </c>
      <c r="V725" s="15">
        <v>364</v>
      </c>
      <c r="W725" s="15">
        <v>830</v>
      </c>
      <c r="X725" s="15">
        <v>250</v>
      </c>
      <c r="Y725" s="15">
        <v>40.799999999999997</v>
      </c>
      <c r="Z725" s="16">
        <f>VLOOKUP(F725,'[4]EJECUTADO 30 ABRIL'!E724:L1476,8,TRUE)</f>
        <v>66.8</v>
      </c>
      <c r="AA725" s="16"/>
      <c r="AB725" s="16"/>
      <c r="AC725" s="16"/>
      <c r="AD725" s="16"/>
      <c r="AE725" s="16">
        <v>250</v>
      </c>
      <c r="AF725" s="16"/>
      <c r="AG725" s="16"/>
      <c r="AH725" s="16"/>
      <c r="AI725" s="16"/>
      <c r="AJ725" s="16"/>
      <c r="AK725" s="16"/>
      <c r="AL725" s="19">
        <v>1566.8</v>
      </c>
      <c r="AM725" s="20">
        <v>0.26719999999999999</v>
      </c>
      <c r="AN725" s="21">
        <v>1</v>
      </c>
    </row>
    <row r="726" spans="1:40" ht="15" customHeight="1">
      <c r="A726" t="str">
        <f t="shared" si="11"/>
        <v>OFICINA JURIDICA719</v>
      </c>
      <c r="B726" s="11" t="s">
        <v>1647</v>
      </c>
      <c r="C726" s="25" t="s">
        <v>1341</v>
      </c>
      <c r="D726" s="32" t="s">
        <v>1554</v>
      </c>
      <c r="E726" s="25" t="s">
        <v>1648</v>
      </c>
      <c r="F726" s="15">
        <v>719</v>
      </c>
      <c r="G726" s="16" t="s">
        <v>1649</v>
      </c>
      <c r="H726" s="16" t="s">
        <v>1650</v>
      </c>
      <c r="I726" s="16">
        <v>1</v>
      </c>
      <c r="J726" s="16">
        <v>1</v>
      </c>
      <c r="K726" s="16">
        <v>1</v>
      </c>
      <c r="L726" s="16">
        <v>0.25</v>
      </c>
      <c r="M726" s="16">
        <v>0.25</v>
      </c>
      <c r="N726" s="16">
        <v>0.25</v>
      </c>
      <c r="O726" s="16">
        <v>0.5</v>
      </c>
      <c r="P726" s="16">
        <v>0.25</v>
      </c>
      <c r="Q726" s="15">
        <v>0.25</v>
      </c>
      <c r="R726" s="16">
        <v>0.25</v>
      </c>
      <c r="S726" s="16">
        <v>0.25</v>
      </c>
      <c r="T726" s="16">
        <v>0.25</v>
      </c>
      <c r="U726" s="15">
        <v>0.25</v>
      </c>
      <c r="V726" s="15">
        <v>0.25</v>
      </c>
      <c r="W726" s="15">
        <v>0.25</v>
      </c>
      <c r="X726" s="15">
        <v>0.25</v>
      </c>
      <c r="Y726" s="15">
        <v>0</v>
      </c>
      <c r="Z726" s="16">
        <v>0.25</v>
      </c>
      <c r="AA726" s="16"/>
      <c r="AB726" s="16"/>
      <c r="AC726" s="16"/>
      <c r="AD726" s="16"/>
      <c r="AE726" s="16">
        <v>0</v>
      </c>
      <c r="AF726" s="16"/>
      <c r="AG726" s="16"/>
      <c r="AH726" s="16"/>
      <c r="AI726" s="16"/>
      <c r="AJ726" s="16"/>
      <c r="AK726" s="16"/>
      <c r="AL726" s="19">
        <v>0.75</v>
      </c>
      <c r="AM726" s="20">
        <v>1</v>
      </c>
      <c r="AN726" s="21">
        <v>0.75</v>
      </c>
    </row>
    <row r="727" spans="1:40" ht="15" customHeight="1">
      <c r="A727" t="str">
        <f t="shared" si="11"/>
        <v>SECRETARIA DE PLANEACION720</v>
      </c>
      <c r="B727" s="11" t="s">
        <v>1128</v>
      </c>
      <c r="C727" s="25" t="s">
        <v>1341</v>
      </c>
      <c r="D727" s="32" t="s">
        <v>1554</v>
      </c>
      <c r="E727" s="23" t="s">
        <v>1651</v>
      </c>
      <c r="F727" s="15">
        <v>720</v>
      </c>
      <c r="G727" s="16" t="s">
        <v>1652</v>
      </c>
      <c r="H727" s="16" t="s">
        <v>1653</v>
      </c>
      <c r="I727" s="16">
        <v>52.1</v>
      </c>
      <c r="J727" s="16">
        <v>80</v>
      </c>
      <c r="K727" s="16">
        <v>80</v>
      </c>
      <c r="L727" s="16">
        <v>55</v>
      </c>
      <c r="M727" s="16">
        <v>53.5</v>
      </c>
      <c r="N727" s="16">
        <v>53.5</v>
      </c>
      <c r="O727" s="16"/>
      <c r="P727" s="16">
        <v>69.5</v>
      </c>
      <c r="Q727" s="15">
        <v>70</v>
      </c>
      <c r="R727" s="16">
        <v>69.47</v>
      </c>
      <c r="S727" s="16">
        <v>61</v>
      </c>
      <c r="T727" s="16">
        <v>61</v>
      </c>
      <c r="U727" s="15">
        <v>61</v>
      </c>
      <c r="V727" s="15">
        <v>61</v>
      </c>
      <c r="W727" s="15">
        <v>62</v>
      </c>
      <c r="X727" s="15">
        <v>80</v>
      </c>
      <c r="Y727" s="15">
        <v>48.5</v>
      </c>
      <c r="Z727" s="16">
        <f>VLOOKUP(F727,'[4]EJECUTADO 30 ABRIL'!E726:L1478,8,TRUE)</f>
        <v>51.42</v>
      </c>
      <c r="AA727" s="16"/>
      <c r="AB727" s="16"/>
      <c r="AC727" s="16"/>
      <c r="AD727" s="16"/>
      <c r="AE727" s="15">
        <v>80</v>
      </c>
      <c r="AF727" s="16"/>
      <c r="AG727" s="16"/>
      <c r="AH727" s="16"/>
      <c r="AI727" s="16"/>
      <c r="AJ727" s="16"/>
      <c r="AK727" s="16"/>
      <c r="AL727" s="19">
        <v>182.92000000000002</v>
      </c>
      <c r="AM727" s="20">
        <v>0.64275000000000004</v>
      </c>
      <c r="AN727" s="21">
        <v>1</v>
      </c>
    </row>
    <row r="728" spans="1:40" ht="15" customHeight="1">
      <c r="A728" t="str">
        <f t="shared" si="11"/>
        <v>SECRETARIA DE PLANEACION721</v>
      </c>
      <c r="B728" s="11" t="s">
        <v>1128</v>
      </c>
      <c r="C728" s="25" t="s">
        <v>1341</v>
      </c>
      <c r="D728" s="32" t="s">
        <v>1554</v>
      </c>
      <c r="E728" s="23" t="s">
        <v>1651</v>
      </c>
      <c r="F728" s="15">
        <v>721</v>
      </c>
      <c r="G728" s="16" t="s">
        <v>1654</v>
      </c>
      <c r="H728" s="16" t="s">
        <v>1655</v>
      </c>
      <c r="I728" s="16">
        <v>0</v>
      </c>
      <c r="J728" s="16">
        <v>4</v>
      </c>
      <c r="K728" s="16">
        <v>4</v>
      </c>
      <c r="L728" s="16">
        <v>1</v>
      </c>
      <c r="M728" s="16">
        <v>0.5</v>
      </c>
      <c r="N728" s="16">
        <v>0.5</v>
      </c>
      <c r="O728" s="16"/>
      <c r="P728" s="16">
        <v>1</v>
      </c>
      <c r="Q728" s="15">
        <v>3</v>
      </c>
      <c r="R728" s="16">
        <v>0</v>
      </c>
      <c r="S728" s="16">
        <v>0</v>
      </c>
      <c r="T728" s="16">
        <v>0</v>
      </c>
      <c r="U728" s="15">
        <v>0</v>
      </c>
      <c r="V728" s="15">
        <v>3</v>
      </c>
      <c r="W728" s="15">
        <v>3</v>
      </c>
      <c r="X728" s="15">
        <v>0</v>
      </c>
      <c r="Y728" s="15">
        <v>0</v>
      </c>
      <c r="Z728" s="16">
        <f>VLOOKUP(F728,'[4]EJECUTADO 30 ABRIL'!E727:L1479,8,TRUE)</f>
        <v>0</v>
      </c>
      <c r="AA728" s="16"/>
      <c r="AB728" s="16"/>
      <c r="AC728" s="16"/>
      <c r="AD728" s="16"/>
      <c r="AE728" s="15">
        <v>0</v>
      </c>
      <c r="AF728" s="16"/>
      <c r="AG728" s="16"/>
      <c r="AH728" s="16"/>
      <c r="AI728" s="16"/>
      <c r="AJ728" s="16"/>
      <c r="AK728" s="16"/>
      <c r="AL728" s="19">
        <v>4</v>
      </c>
      <c r="AM728" s="20" t="s">
        <v>89</v>
      </c>
      <c r="AN728" s="21">
        <v>1</v>
      </c>
    </row>
    <row r="729" spans="1:40" ht="15" customHeight="1">
      <c r="A729" t="str">
        <f t="shared" si="11"/>
        <v>SECRETARIA DE PLANEACION722</v>
      </c>
      <c r="B729" s="11" t="s">
        <v>1128</v>
      </c>
      <c r="C729" s="25" t="s">
        <v>1341</v>
      </c>
      <c r="D729" s="32" t="s">
        <v>1554</v>
      </c>
      <c r="E729" s="23" t="s">
        <v>1651</v>
      </c>
      <c r="F729" s="15">
        <v>722</v>
      </c>
      <c r="G729" s="16" t="s">
        <v>1656</v>
      </c>
      <c r="H729" s="16" t="s">
        <v>1657</v>
      </c>
      <c r="I729" s="16">
        <v>0</v>
      </c>
      <c r="J729" s="16">
        <v>1</v>
      </c>
      <c r="K729" s="16">
        <v>1</v>
      </c>
      <c r="L729" s="16">
        <v>1</v>
      </c>
      <c r="M729" s="16">
        <v>0.5</v>
      </c>
      <c r="N729" s="16">
        <v>0.5</v>
      </c>
      <c r="O729" s="16"/>
      <c r="P729" s="16">
        <v>1</v>
      </c>
      <c r="Q729" s="15">
        <v>100</v>
      </c>
      <c r="R729" s="16">
        <v>0.2</v>
      </c>
      <c r="S729" s="16">
        <v>40</v>
      </c>
      <c r="T729" s="16">
        <v>40</v>
      </c>
      <c r="U729" s="15">
        <v>67</v>
      </c>
      <c r="V729" s="15">
        <v>90</v>
      </c>
      <c r="W729" s="15">
        <v>100</v>
      </c>
      <c r="X729" s="15">
        <v>1</v>
      </c>
      <c r="Y729" s="15">
        <v>0.17</v>
      </c>
      <c r="Z729" s="16">
        <v>0.25</v>
      </c>
      <c r="AA729" s="16"/>
      <c r="AB729" s="16"/>
      <c r="AC729" s="16"/>
      <c r="AD729" s="16"/>
      <c r="AE729" s="15">
        <v>1</v>
      </c>
      <c r="AF729" s="16"/>
      <c r="AG729" s="16"/>
      <c r="AH729" s="16"/>
      <c r="AI729" s="16"/>
      <c r="AJ729" s="16"/>
      <c r="AK729" s="16"/>
      <c r="AL729" s="19">
        <v>101.25</v>
      </c>
      <c r="AM729" s="20">
        <v>0.25</v>
      </c>
      <c r="AN729" s="21">
        <v>1</v>
      </c>
    </row>
    <row r="730" spans="1:40" ht="15" customHeight="1">
      <c r="A730" t="str">
        <f t="shared" si="11"/>
        <v>SECRETARIA DE PLANEACION723</v>
      </c>
      <c r="B730" s="11" t="s">
        <v>1128</v>
      </c>
      <c r="C730" s="25" t="s">
        <v>1341</v>
      </c>
      <c r="D730" s="32" t="s">
        <v>1554</v>
      </c>
      <c r="E730" s="23" t="s">
        <v>1651</v>
      </c>
      <c r="F730" s="15">
        <v>723</v>
      </c>
      <c r="G730" s="16" t="s">
        <v>1658</v>
      </c>
      <c r="H730" s="16" t="s">
        <v>1659</v>
      </c>
      <c r="I730" s="16">
        <v>0</v>
      </c>
      <c r="J730" s="16">
        <v>0.95</v>
      </c>
      <c r="K730" s="16">
        <v>0.95</v>
      </c>
      <c r="L730" s="16">
        <v>0</v>
      </c>
      <c r="M730" s="16">
        <v>0</v>
      </c>
      <c r="N730" s="16">
        <v>0</v>
      </c>
      <c r="O730" s="16"/>
      <c r="P730" s="16">
        <v>0.5</v>
      </c>
      <c r="Q730" s="15">
        <v>0.95</v>
      </c>
      <c r="R730" s="16">
        <v>0</v>
      </c>
      <c r="S730" s="16">
        <v>0.36</v>
      </c>
      <c r="T730" s="16">
        <v>0.4</v>
      </c>
      <c r="U730" s="15">
        <v>0.82</v>
      </c>
      <c r="V730" s="15">
        <v>0.9</v>
      </c>
      <c r="W730" s="15">
        <v>0.95</v>
      </c>
      <c r="X730" s="15">
        <v>0.95</v>
      </c>
      <c r="Y730" s="15">
        <v>0.16</v>
      </c>
      <c r="Z730" s="16">
        <f>VLOOKUP(F730,'[4]EJECUTADO 30 ABRIL'!E729:L1481,8,TRUE)</f>
        <v>0.47</v>
      </c>
      <c r="AA730" s="16"/>
      <c r="AB730" s="16"/>
      <c r="AC730" s="16"/>
      <c r="AD730" s="16"/>
      <c r="AE730" s="15">
        <v>0.95</v>
      </c>
      <c r="AF730" s="16"/>
      <c r="AG730" s="16"/>
      <c r="AH730" s="16"/>
      <c r="AI730" s="16"/>
      <c r="AJ730" s="16"/>
      <c r="AK730" s="16"/>
      <c r="AL730" s="19">
        <v>1.92</v>
      </c>
      <c r="AM730" s="20">
        <v>0.49473684210526314</v>
      </c>
      <c r="AN730" s="21">
        <v>1</v>
      </c>
    </row>
    <row r="731" spans="1:40" ht="15" customHeight="1">
      <c r="A731" t="str">
        <f t="shared" si="11"/>
        <v>SECRETARIA DE PLANEACION724</v>
      </c>
      <c r="B731" s="11" t="s">
        <v>1128</v>
      </c>
      <c r="C731" s="25" t="s">
        <v>1341</v>
      </c>
      <c r="D731" s="32" t="s">
        <v>1554</v>
      </c>
      <c r="E731" s="23" t="s">
        <v>1651</v>
      </c>
      <c r="F731" s="15">
        <v>724</v>
      </c>
      <c r="G731" s="16" t="s">
        <v>1660</v>
      </c>
      <c r="H731" s="16" t="s">
        <v>1661</v>
      </c>
      <c r="I731" s="16">
        <v>0</v>
      </c>
      <c r="J731" s="16">
        <v>200</v>
      </c>
      <c r="K731" s="16">
        <v>200</v>
      </c>
      <c r="L731" s="16">
        <v>100</v>
      </c>
      <c r="M731" s="16">
        <v>50</v>
      </c>
      <c r="N731" s="16">
        <v>50</v>
      </c>
      <c r="O731" s="16"/>
      <c r="P731" s="16">
        <v>100</v>
      </c>
      <c r="Q731" s="15">
        <v>100</v>
      </c>
      <c r="R731" s="16">
        <v>10</v>
      </c>
      <c r="S731" s="16">
        <v>200</v>
      </c>
      <c r="T731" s="16">
        <v>200</v>
      </c>
      <c r="U731" s="15">
        <v>262</v>
      </c>
      <c r="V731" s="15">
        <v>262</v>
      </c>
      <c r="W731" s="15">
        <v>262</v>
      </c>
      <c r="X731" s="15">
        <v>0</v>
      </c>
      <c r="Y731" s="15">
        <v>0</v>
      </c>
      <c r="Z731" s="16">
        <v>32</v>
      </c>
      <c r="AA731" s="16"/>
      <c r="AB731" s="16"/>
      <c r="AC731" s="16"/>
      <c r="AD731" s="16"/>
      <c r="AE731" s="15">
        <v>0</v>
      </c>
      <c r="AF731" s="16"/>
      <c r="AG731" s="16"/>
      <c r="AH731" s="16"/>
      <c r="AI731" s="16"/>
      <c r="AJ731" s="16"/>
      <c r="AK731" s="16"/>
      <c r="AL731" s="19">
        <v>394</v>
      </c>
      <c r="AM731" s="20" t="s">
        <v>89</v>
      </c>
      <c r="AN731" s="21">
        <v>1</v>
      </c>
    </row>
    <row r="732" spans="1:40" ht="15" customHeight="1">
      <c r="A732" t="str">
        <f t="shared" si="11"/>
        <v>SECRETARIA DE PLANEACION725</v>
      </c>
      <c r="B732" s="11" t="s">
        <v>1128</v>
      </c>
      <c r="C732" s="25" t="s">
        <v>1341</v>
      </c>
      <c r="D732" s="32" t="s">
        <v>1554</v>
      </c>
      <c r="E732" s="23" t="s">
        <v>1651</v>
      </c>
      <c r="F732" s="15">
        <v>725</v>
      </c>
      <c r="G732" s="16" t="s">
        <v>1662</v>
      </c>
      <c r="H732" s="16" t="s">
        <v>1663</v>
      </c>
      <c r="I732" s="16">
        <v>0</v>
      </c>
      <c r="J732" s="16">
        <v>1</v>
      </c>
      <c r="K732" s="16">
        <v>1</v>
      </c>
      <c r="L732" s="16">
        <v>0</v>
      </c>
      <c r="M732" s="16">
        <v>0</v>
      </c>
      <c r="N732" s="16">
        <v>0</v>
      </c>
      <c r="O732" s="16"/>
      <c r="P732" s="16">
        <v>0</v>
      </c>
      <c r="Q732" s="15">
        <v>0</v>
      </c>
      <c r="R732" s="16">
        <v>0</v>
      </c>
      <c r="S732" s="16">
        <v>0</v>
      </c>
      <c r="T732" s="16">
        <v>0</v>
      </c>
      <c r="U732" s="15">
        <v>0</v>
      </c>
      <c r="V732" s="15">
        <v>0</v>
      </c>
      <c r="W732" s="15">
        <v>0</v>
      </c>
      <c r="X732" s="15">
        <v>1</v>
      </c>
      <c r="Y732" s="15">
        <v>0</v>
      </c>
      <c r="Z732" s="16">
        <f>VLOOKUP(F732,'[4]EJECUTADO 30 ABRIL'!E731:L1483,8,TRUE)</f>
        <v>0</v>
      </c>
      <c r="AA732" s="16"/>
      <c r="AB732" s="16"/>
      <c r="AC732" s="16"/>
      <c r="AD732" s="16"/>
      <c r="AE732" s="15">
        <v>1</v>
      </c>
      <c r="AF732" s="16"/>
      <c r="AG732" s="16"/>
      <c r="AH732" s="16"/>
      <c r="AI732" s="16"/>
      <c r="AJ732" s="16"/>
      <c r="AK732" s="16"/>
      <c r="AL732" s="19">
        <v>0</v>
      </c>
      <c r="AM732" s="20">
        <v>0</v>
      </c>
      <c r="AN732" s="21">
        <v>0</v>
      </c>
    </row>
    <row r="733" spans="1:40" ht="15" customHeight="1">
      <c r="A733" t="str">
        <f t="shared" si="11"/>
        <v>SECRETARIA DE PLANEACION726</v>
      </c>
      <c r="B733" s="11" t="s">
        <v>1128</v>
      </c>
      <c r="C733" s="25" t="s">
        <v>1341</v>
      </c>
      <c r="D733" s="32" t="s">
        <v>1554</v>
      </c>
      <c r="E733" s="25" t="s">
        <v>1664</v>
      </c>
      <c r="F733" s="15">
        <v>726</v>
      </c>
      <c r="G733" s="16" t="s">
        <v>1665</v>
      </c>
      <c r="H733" s="16" t="s">
        <v>1666</v>
      </c>
      <c r="I733" s="16">
        <v>0</v>
      </c>
      <c r="J733" s="16">
        <v>800</v>
      </c>
      <c r="K733" s="16">
        <v>800</v>
      </c>
      <c r="L733" s="16">
        <v>200</v>
      </c>
      <c r="M733" s="16">
        <v>100</v>
      </c>
      <c r="N733" s="16">
        <v>100</v>
      </c>
      <c r="O733" s="16"/>
      <c r="P733" s="16">
        <v>262</v>
      </c>
      <c r="Q733" s="15">
        <v>200</v>
      </c>
      <c r="R733" s="16">
        <v>30</v>
      </c>
      <c r="S733" s="16">
        <v>250</v>
      </c>
      <c r="T733" s="16">
        <v>250</v>
      </c>
      <c r="U733" s="15">
        <v>250</v>
      </c>
      <c r="V733" s="15">
        <v>250</v>
      </c>
      <c r="W733" s="15">
        <v>250</v>
      </c>
      <c r="X733" s="15">
        <v>200</v>
      </c>
      <c r="Y733" s="15">
        <v>0</v>
      </c>
      <c r="Z733" s="16">
        <f>VLOOKUP(F733,'[4]EJECUTADO 30 ABRIL'!E732:L1484,8,TRUE)</f>
        <v>55</v>
      </c>
      <c r="AA733" s="16"/>
      <c r="AB733" s="16"/>
      <c r="AC733" s="16"/>
      <c r="AD733" s="16"/>
      <c r="AE733" s="15">
        <v>100</v>
      </c>
      <c r="AF733" s="16"/>
      <c r="AG733" s="16"/>
      <c r="AH733" s="16"/>
      <c r="AI733" s="16"/>
      <c r="AJ733" s="16"/>
      <c r="AK733" s="16"/>
      <c r="AL733" s="19">
        <v>567</v>
      </c>
      <c r="AM733" s="20">
        <v>0.27500000000000002</v>
      </c>
      <c r="AN733" s="21">
        <v>0.70874999999999999</v>
      </c>
    </row>
    <row r="734" spans="1:40" ht="15" customHeight="1">
      <c r="A734" t="str">
        <f t="shared" si="11"/>
        <v>SECRETARIA DE PLANEACION727</v>
      </c>
      <c r="B734" s="11" t="s">
        <v>1128</v>
      </c>
      <c r="C734" s="25" t="s">
        <v>1341</v>
      </c>
      <c r="D734" s="32" t="s">
        <v>1554</v>
      </c>
      <c r="E734" s="25" t="s">
        <v>1664</v>
      </c>
      <c r="F734" s="15">
        <v>727</v>
      </c>
      <c r="G734" s="16" t="s">
        <v>1667</v>
      </c>
      <c r="H734" s="16" t="s">
        <v>1668</v>
      </c>
      <c r="I734" s="16">
        <v>0</v>
      </c>
      <c r="J734" s="16">
        <v>87</v>
      </c>
      <c r="K734" s="16">
        <v>87</v>
      </c>
      <c r="L734" s="16">
        <v>20</v>
      </c>
      <c r="M734" s="16">
        <v>10</v>
      </c>
      <c r="N734" s="16">
        <v>10</v>
      </c>
      <c r="O734" s="16"/>
      <c r="P734" s="16">
        <v>20</v>
      </c>
      <c r="Q734" s="15">
        <v>6</v>
      </c>
      <c r="R734" s="16">
        <v>2</v>
      </c>
      <c r="S734" s="16">
        <v>4</v>
      </c>
      <c r="T734" s="16">
        <v>4</v>
      </c>
      <c r="U734" s="15">
        <v>4</v>
      </c>
      <c r="V734" s="15">
        <v>6</v>
      </c>
      <c r="W734" s="15">
        <v>6</v>
      </c>
      <c r="X734" s="15">
        <v>50</v>
      </c>
      <c r="Y734" s="15">
        <v>0</v>
      </c>
      <c r="Z734" s="16">
        <f>VLOOKUP(F734,'[4]EJECUTADO 30 ABRIL'!E733:L1485,8,TRUE)</f>
        <v>0</v>
      </c>
      <c r="AA734" s="16"/>
      <c r="AB734" s="16"/>
      <c r="AC734" s="16"/>
      <c r="AD734" s="16"/>
      <c r="AE734" s="15">
        <v>11</v>
      </c>
      <c r="AF734" s="16"/>
      <c r="AG734" s="16"/>
      <c r="AH734" s="16"/>
      <c r="AI734" s="16"/>
      <c r="AJ734" s="16"/>
      <c r="AK734" s="16"/>
      <c r="AL734" s="19">
        <v>26</v>
      </c>
      <c r="AM734" s="20">
        <v>0</v>
      </c>
      <c r="AN734" s="21">
        <v>0.2988505747126437</v>
      </c>
    </row>
    <row r="735" spans="1:40" ht="15" customHeight="1">
      <c r="A735" t="str">
        <f t="shared" si="11"/>
        <v>SECRETARIA DE PLANEACION728</v>
      </c>
      <c r="B735" s="11" t="s">
        <v>1128</v>
      </c>
      <c r="C735" s="25" t="s">
        <v>1341</v>
      </c>
      <c r="D735" s="32" t="s">
        <v>1554</v>
      </c>
      <c r="E735" s="25" t="s">
        <v>1664</v>
      </c>
      <c r="F735" s="15">
        <v>728</v>
      </c>
      <c r="G735" s="16" t="s">
        <v>1669</v>
      </c>
      <c r="H735" s="16" t="s">
        <v>1670</v>
      </c>
      <c r="I735" s="16">
        <v>0</v>
      </c>
      <c r="J735" s="16">
        <v>1</v>
      </c>
      <c r="K735" s="16">
        <v>1</v>
      </c>
      <c r="L735" s="16">
        <v>1</v>
      </c>
      <c r="M735" s="16">
        <v>0.5</v>
      </c>
      <c r="N735" s="16">
        <v>0.5</v>
      </c>
      <c r="O735" s="16"/>
      <c r="P735" s="16">
        <v>1</v>
      </c>
      <c r="Q735" s="15">
        <v>1</v>
      </c>
      <c r="R735" s="16">
        <v>0</v>
      </c>
      <c r="S735" s="16">
        <v>0.33</v>
      </c>
      <c r="T735" s="16">
        <v>1</v>
      </c>
      <c r="U735" s="15">
        <v>1</v>
      </c>
      <c r="V735" s="15">
        <v>1</v>
      </c>
      <c r="W735" s="15">
        <v>1</v>
      </c>
      <c r="X735" s="15">
        <v>0.25</v>
      </c>
      <c r="Y735" s="15">
        <v>0.2</v>
      </c>
      <c r="Z735" s="16">
        <v>0.25</v>
      </c>
      <c r="AA735" s="16"/>
      <c r="AB735" s="16"/>
      <c r="AC735" s="16"/>
      <c r="AD735" s="16"/>
      <c r="AE735" s="15">
        <v>0.25</v>
      </c>
      <c r="AF735" s="16"/>
      <c r="AG735" s="16"/>
      <c r="AH735" s="16"/>
      <c r="AI735" s="16"/>
      <c r="AJ735" s="16"/>
      <c r="AK735" s="16"/>
      <c r="AL735" s="19">
        <v>2.25</v>
      </c>
      <c r="AM735" s="20">
        <v>1</v>
      </c>
      <c r="AN735" s="21">
        <v>1</v>
      </c>
    </row>
    <row r="736" spans="1:40" ht="15" customHeight="1">
      <c r="A736" t="str">
        <f t="shared" si="11"/>
        <v>SECRETARIA DE PLANEACION729</v>
      </c>
      <c r="B736" s="11" t="s">
        <v>1128</v>
      </c>
      <c r="C736" s="25" t="s">
        <v>1341</v>
      </c>
      <c r="D736" s="32" t="s">
        <v>1554</v>
      </c>
      <c r="E736" s="23" t="s">
        <v>1671</v>
      </c>
      <c r="F736" s="15">
        <v>729</v>
      </c>
      <c r="G736" s="16" t="s">
        <v>1672</v>
      </c>
      <c r="H736" s="16" t="s">
        <v>1673</v>
      </c>
      <c r="I736" s="16">
        <v>0</v>
      </c>
      <c r="J736" s="16">
        <v>1</v>
      </c>
      <c r="K736" s="16">
        <v>1</v>
      </c>
      <c r="L736" s="16">
        <v>0.25</v>
      </c>
      <c r="M736" s="16">
        <v>0.1</v>
      </c>
      <c r="N736" s="16">
        <v>0.1</v>
      </c>
      <c r="O736" s="16"/>
      <c r="P736" s="16">
        <v>0.2</v>
      </c>
      <c r="Q736" s="15">
        <v>0.25</v>
      </c>
      <c r="R736" s="16">
        <v>0</v>
      </c>
      <c r="S736" s="16">
        <v>0.05</v>
      </c>
      <c r="T736" s="16">
        <v>0.1</v>
      </c>
      <c r="U736" s="15">
        <v>0.15</v>
      </c>
      <c r="V736" s="15">
        <v>0.2</v>
      </c>
      <c r="W736" s="15">
        <v>0.25</v>
      </c>
      <c r="X736" s="15">
        <v>0.65</v>
      </c>
      <c r="Y736" s="15">
        <v>0</v>
      </c>
      <c r="Z736" s="16">
        <f>VLOOKUP(F736,'[4]EJECUTADO 30 ABRIL'!E735:L1487,8,TRUE)</f>
        <v>0</v>
      </c>
      <c r="AA736" s="16"/>
      <c r="AB736" s="16"/>
      <c r="AC736" s="16"/>
      <c r="AD736" s="16"/>
      <c r="AE736" s="15">
        <v>0</v>
      </c>
      <c r="AF736" s="16"/>
      <c r="AG736" s="16"/>
      <c r="AH736" s="16"/>
      <c r="AI736" s="16"/>
      <c r="AJ736" s="16"/>
      <c r="AK736" s="16"/>
      <c r="AL736" s="19">
        <v>0.45</v>
      </c>
      <c r="AM736" s="20">
        <v>0</v>
      </c>
      <c r="AN736" s="21">
        <v>0.45</v>
      </c>
    </row>
    <row r="737" spans="1:40" ht="15" customHeight="1">
      <c r="A737" t="str">
        <f t="shared" si="11"/>
        <v>SECRETARIA DE PLANEACION730</v>
      </c>
      <c r="B737" s="11" t="s">
        <v>1128</v>
      </c>
      <c r="C737" s="25" t="s">
        <v>1341</v>
      </c>
      <c r="D737" s="32" t="s">
        <v>1554</v>
      </c>
      <c r="E737" s="23" t="s">
        <v>1671</v>
      </c>
      <c r="F737" s="15">
        <v>730</v>
      </c>
      <c r="G737" s="16" t="s">
        <v>1674</v>
      </c>
      <c r="H737" s="16" t="s">
        <v>1675</v>
      </c>
      <c r="I737" s="16">
        <v>4</v>
      </c>
      <c r="J737" s="16">
        <v>16</v>
      </c>
      <c r="K737" s="16">
        <v>12</v>
      </c>
      <c r="L737" s="16">
        <v>4</v>
      </c>
      <c r="M737" s="16">
        <v>2</v>
      </c>
      <c r="N737" s="16">
        <v>4</v>
      </c>
      <c r="O737" s="16"/>
      <c r="P737" s="16">
        <v>4</v>
      </c>
      <c r="Q737" s="15">
        <v>4</v>
      </c>
      <c r="R737" s="16">
        <v>0</v>
      </c>
      <c r="S737" s="16">
        <v>0</v>
      </c>
      <c r="T737" s="16">
        <v>1</v>
      </c>
      <c r="U737" s="15">
        <v>1</v>
      </c>
      <c r="V737" s="15">
        <v>2</v>
      </c>
      <c r="W737" s="15">
        <v>2</v>
      </c>
      <c r="X737" s="15">
        <v>6</v>
      </c>
      <c r="Y737" s="15">
        <v>0</v>
      </c>
      <c r="Z737" s="16">
        <f>VLOOKUP(F737,'[4]EJECUTADO 30 ABRIL'!E736:L1488,8,TRUE)</f>
        <v>2</v>
      </c>
      <c r="AA737" s="16"/>
      <c r="AB737" s="16"/>
      <c r="AC737" s="16"/>
      <c r="AD737" s="16"/>
      <c r="AE737" s="15">
        <v>4</v>
      </c>
      <c r="AF737" s="16"/>
      <c r="AG737" s="16"/>
      <c r="AH737" s="16"/>
      <c r="AI737" s="16"/>
      <c r="AJ737" s="16"/>
      <c r="AK737" s="16"/>
      <c r="AL737" s="19">
        <v>8</v>
      </c>
      <c r="AM737" s="20">
        <v>0.33333333333333331</v>
      </c>
      <c r="AN737" s="21">
        <v>0.66666666666666663</v>
      </c>
    </row>
    <row r="738" spans="1:40" ht="15" customHeight="1">
      <c r="A738" t="str">
        <f t="shared" si="11"/>
        <v>SECRETARIA DE PLANEACION731</v>
      </c>
      <c r="B738" s="11" t="s">
        <v>1128</v>
      </c>
      <c r="C738" s="25" t="s">
        <v>1341</v>
      </c>
      <c r="D738" s="32" t="s">
        <v>1554</v>
      </c>
      <c r="E738" s="23" t="s">
        <v>1671</v>
      </c>
      <c r="F738" s="15">
        <v>731</v>
      </c>
      <c r="G738" s="16" t="s">
        <v>1676</v>
      </c>
      <c r="H738" s="16" t="s">
        <v>1677</v>
      </c>
      <c r="I738" s="16">
        <v>4</v>
      </c>
      <c r="J738" s="16">
        <v>4</v>
      </c>
      <c r="K738" s="16">
        <v>4</v>
      </c>
      <c r="L738" s="16">
        <v>1</v>
      </c>
      <c r="M738" s="16">
        <v>0.5</v>
      </c>
      <c r="N738" s="16">
        <v>1</v>
      </c>
      <c r="O738" s="16"/>
      <c r="P738" s="16">
        <v>1</v>
      </c>
      <c r="Q738" s="15">
        <v>1</v>
      </c>
      <c r="R738" s="16">
        <v>0</v>
      </c>
      <c r="S738" s="16">
        <v>0</v>
      </c>
      <c r="T738" s="16">
        <v>1</v>
      </c>
      <c r="U738" s="15">
        <v>1</v>
      </c>
      <c r="V738" s="15">
        <v>1</v>
      </c>
      <c r="W738" s="15">
        <v>1</v>
      </c>
      <c r="X738" s="15">
        <v>1</v>
      </c>
      <c r="Y738" s="15">
        <v>1</v>
      </c>
      <c r="Z738" s="16">
        <f>VLOOKUP(F738,'[4]EJECUTADO 30 ABRIL'!E737:L1489,8,TRUE)</f>
        <v>2</v>
      </c>
      <c r="AA738" s="16"/>
      <c r="AB738" s="16"/>
      <c r="AC738" s="16"/>
      <c r="AD738" s="16"/>
      <c r="AE738" s="15">
        <v>1</v>
      </c>
      <c r="AF738" s="16"/>
      <c r="AG738" s="16"/>
      <c r="AH738" s="16"/>
      <c r="AI738" s="16"/>
      <c r="AJ738" s="16"/>
      <c r="AK738" s="16"/>
      <c r="AL738" s="19">
        <v>4</v>
      </c>
      <c r="AM738" s="20">
        <v>1</v>
      </c>
      <c r="AN738" s="21">
        <v>1</v>
      </c>
    </row>
    <row r="739" spans="1:40" ht="15" customHeight="1">
      <c r="A739" t="str">
        <f t="shared" si="11"/>
        <v>SECRETARIA DE PLANEACION732</v>
      </c>
      <c r="B739" s="11" t="s">
        <v>1128</v>
      </c>
      <c r="C739" s="25" t="s">
        <v>1341</v>
      </c>
      <c r="D739" s="32" t="s">
        <v>1554</v>
      </c>
      <c r="E739" s="23" t="s">
        <v>1671</v>
      </c>
      <c r="F739" s="15">
        <v>732</v>
      </c>
      <c r="G739" s="16" t="s">
        <v>1678</v>
      </c>
      <c r="H739" s="16" t="s">
        <v>1679</v>
      </c>
      <c r="I739" s="16">
        <v>0</v>
      </c>
      <c r="J739" s="16">
        <v>87</v>
      </c>
      <c r="K739" s="16">
        <v>87</v>
      </c>
      <c r="L739" s="16">
        <v>87</v>
      </c>
      <c r="M739" s="16">
        <v>42</v>
      </c>
      <c r="N739" s="16">
        <v>42</v>
      </c>
      <c r="O739" s="16"/>
      <c r="P739" s="16">
        <v>87</v>
      </c>
      <c r="Q739" s="15">
        <v>50</v>
      </c>
      <c r="R739" s="16">
        <v>0</v>
      </c>
      <c r="S739" s="16">
        <v>5</v>
      </c>
      <c r="T739" s="16">
        <v>47</v>
      </c>
      <c r="U739" s="15">
        <v>75</v>
      </c>
      <c r="V739" s="15">
        <v>75</v>
      </c>
      <c r="W739" s="15">
        <v>75</v>
      </c>
      <c r="X739" s="15">
        <v>12</v>
      </c>
      <c r="Y739" s="15">
        <v>4</v>
      </c>
      <c r="Z739" s="16">
        <f>VLOOKUP(F739,'[4]EJECUTADO 30 ABRIL'!E738:L1490,8,TRUE)</f>
        <v>6</v>
      </c>
      <c r="AA739" s="16"/>
      <c r="AB739" s="16"/>
      <c r="AC739" s="16"/>
      <c r="AD739" s="16"/>
      <c r="AE739" s="15">
        <v>0</v>
      </c>
      <c r="AF739" s="16"/>
      <c r="AG739" s="16"/>
      <c r="AH739" s="16"/>
      <c r="AI739" s="16"/>
      <c r="AJ739" s="16"/>
      <c r="AK739" s="16"/>
      <c r="AL739" s="19">
        <v>168</v>
      </c>
      <c r="AM739" s="20">
        <v>0.5</v>
      </c>
      <c r="AN739" s="21">
        <v>1</v>
      </c>
    </row>
    <row r="740" spans="1:40" ht="15" customHeight="1">
      <c r="A740" t="str">
        <f t="shared" si="11"/>
        <v>SECRETARIA DE PLANEACION733</v>
      </c>
      <c r="B740" s="11" t="s">
        <v>1128</v>
      </c>
      <c r="C740" s="25" t="s">
        <v>1341</v>
      </c>
      <c r="D740" s="32" t="s">
        <v>1554</v>
      </c>
      <c r="E740" s="23" t="s">
        <v>1671</v>
      </c>
      <c r="F740" s="15">
        <v>733</v>
      </c>
      <c r="G740" s="16" t="s">
        <v>1680</v>
      </c>
      <c r="H740" s="16" t="s">
        <v>1681</v>
      </c>
      <c r="I740" s="16">
        <v>87</v>
      </c>
      <c r="J740" s="16">
        <v>87</v>
      </c>
      <c r="K740" s="16">
        <v>87</v>
      </c>
      <c r="L740" s="16">
        <v>87</v>
      </c>
      <c r="M740" s="16">
        <v>37</v>
      </c>
      <c r="N740" s="16">
        <v>37</v>
      </c>
      <c r="O740" s="16"/>
      <c r="P740" s="16">
        <v>65</v>
      </c>
      <c r="Q740" s="15">
        <v>87</v>
      </c>
      <c r="R740" s="16">
        <v>0</v>
      </c>
      <c r="S740" s="16">
        <v>10</v>
      </c>
      <c r="T740" s="16">
        <v>87</v>
      </c>
      <c r="U740" s="15">
        <v>87</v>
      </c>
      <c r="V740" s="15">
        <v>87</v>
      </c>
      <c r="W740" s="15">
        <v>87</v>
      </c>
      <c r="X740" s="15">
        <v>87</v>
      </c>
      <c r="Y740" s="15">
        <v>0</v>
      </c>
      <c r="Z740" s="16">
        <v>87</v>
      </c>
      <c r="AA740" s="16"/>
      <c r="AB740" s="16"/>
      <c r="AC740" s="16"/>
      <c r="AD740" s="16"/>
      <c r="AE740" s="15">
        <v>87</v>
      </c>
      <c r="AF740" s="16"/>
      <c r="AG740" s="16"/>
      <c r="AH740" s="16"/>
      <c r="AI740" s="16"/>
      <c r="AJ740" s="16"/>
      <c r="AK740" s="16"/>
      <c r="AL740" s="19">
        <v>239</v>
      </c>
      <c r="AM740" s="20">
        <v>1</v>
      </c>
      <c r="AN740" s="21">
        <v>1</v>
      </c>
    </row>
    <row r="741" spans="1:40" ht="15" customHeight="1">
      <c r="A741" t="str">
        <f t="shared" si="11"/>
        <v>SECRETARIA DE PLANEACION734</v>
      </c>
      <c r="B741" s="11" t="s">
        <v>1128</v>
      </c>
      <c r="C741" s="25" t="s">
        <v>1341</v>
      </c>
      <c r="D741" s="32" t="s">
        <v>1554</v>
      </c>
      <c r="E741" s="23" t="s">
        <v>1671</v>
      </c>
      <c r="F741" s="15">
        <v>734</v>
      </c>
      <c r="G741" s="16" t="s">
        <v>1682</v>
      </c>
      <c r="H741" s="16" t="s">
        <v>1683</v>
      </c>
      <c r="I741" s="16">
        <v>17</v>
      </c>
      <c r="J741" s="16">
        <v>22</v>
      </c>
      <c r="K741" s="16">
        <v>5</v>
      </c>
      <c r="L741" s="16">
        <v>0</v>
      </c>
      <c r="M741" s="16">
        <v>0</v>
      </c>
      <c r="N741" s="16">
        <v>0</v>
      </c>
      <c r="O741" s="16"/>
      <c r="P741" s="16">
        <v>0</v>
      </c>
      <c r="Q741" s="15">
        <v>0</v>
      </c>
      <c r="R741" s="16">
        <v>0</v>
      </c>
      <c r="S741" s="16">
        <v>0</v>
      </c>
      <c r="T741" s="16">
        <v>0</v>
      </c>
      <c r="U741" s="15">
        <v>0</v>
      </c>
      <c r="V741" s="15">
        <v>0</v>
      </c>
      <c r="W741" s="15">
        <v>0</v>
      </c>
      <c r="X741" s="15">
        <v>0</v>
      </c>
      <c r="Y741" s="15">
        <v>0</v>
      </c>
      <c r="Z741" s="16">
        <f>VLOOKUP(F741,'[4]EJECUTADO 30 ABRIL'!E740:L1492,8,TRUE)</f>
        <v>0</v>
      </c>
      <c r="AA741" s="16"/>
      <c r="AB741" s="16"/>
      <c r="AC741" s="16"/>
      <c r="AD741" s="16"/>
      <c r="AE741" s="15">
        <v>5</v>
      </c>
      <c r="AF741" s="16"/>
      <c r="AG741" s="16"/>
      <c r="AH741" s="16"/>
      <c r="AI741" s="16"/>
      <c r="AJ741" s="16"/>
      <c r="AK741" s="16"/>
      <c r="AL741" s="19">
        <v>0</v>
      </c>
      <c r="AM741" s="20" t="s">
        <v>89</v>
      </c>
      <c r="AN741" s="21">
        <v>0</v>
      </c>
    </row>
    <row r="742" spans="1:40" ht="15" customHeight="1">
      <c r="A742" t="str">
        <f t="shared" si="11"/>
        <v>SECRETARIA DE PLANEACION735</v>
      </c>
      <c r="B742" s="11" t="s">
        <v>1128</v>
      </c>
      <c r="C742" s="25" t="s">
        <v>1341</v>
      </c>
      <c r="D742" s="32" t="s">
        <v>1554</v>
      </c>
      <c r="E742" s="23" t="s">
        <v>1671</v>
      </c>
      <c r="F742" s="15">
        <v>735</v>
      </c>
      <c r="G742" s="16" t="s">
        <v>1684</v>
      </c>
      <c r="H742" s="16" t="s">
        <v>1685</v>
      </c>
      <c r="I742" s="16">
        <v>10</v>
      </c>
      <c r="J742" s="16">
        <v>17</v>
      </c>
      <c r="K742" s="16">
        <v>7</v>
      </c>
      <c r="L742" s="16">
        <v>1</v>
      </c>
      <c r="M742" s="16">
        <v>0.5</v>
      </c>
      <c r="N742" s="16">
        <v>0.5</v>
      </c>
      <c r="O742" s="16"/>
      <c r="P742" s="16">
        <v>2</v>
      </c>
      <c r="Q742" s="15">
        <v>2</v>
      </c>
      <c r="R742" s="16">
        <v>1</v>
      </c>
      <c r="S742" s="16">
        <v>1</v>
      </c>
      <c r="T742" s="16">
        <v>1</v>
      </c>
      <c r="U742" s="15">
        <v>6</v>
      </c>
      <c r="V742" s="15">
        <v>6</v>
      </c>
      <c r="W742" s="15">
        <v>6</v>
      </c>
      <c r="X742" s="15">
        <v>0</v>
      </c>
      <c r="Y742" s="15">
        <v>0</v>
      </c>
      <c r="Z742" s="16">
        <f>VLOOKUP(F742,'[4]EJECUTADO 30 ABRIL'!E741:L1493,8,TRUE)</f>
        <v>0</v>
      </c>
      <c r="AA742" s="16"/>
      <c r="AB742" s="16"/>
      <c r="AC742" s="16"/>
      <c r="AD742" s="16"/>
      <c r="AE742" s="15">
        <v>0</v>
      </c>
      <c r="AF742" s="16"/>
      <c r="AG742" s="16"/>
      <c r="AH742" s="16"/>
      <c r="AI742" s="16"/>
      <c r="AJ742" s="16"/>
      <c r="AK742" s="16"/>
      <c r="AL742" s="19">
        <v>8</v>
      </c>
      <c r="AM742" s="20" t="s">
        <v>89</v>
      </c>
      <c r="AN742" s="21">
        <v>1</v>
      </c>
    </row>
    <row r="743" spans="1:40" ht="15" customHeight="1">
      <c r="A743" t="str">
        <f t="shared" si="11"/>
        <v>SECRETARIA DE PLANEACION736</v>
      </c>
      <c r="B743" s="11" t="s">
        <v>1128</v>
      </c>
      <c r="C743" s="25" t="s">
        <v>1341</v>
      </c>
      <c r="D743" s="32" t="s">
        <v>1554</v>
      </c>
      <c r="E743" s="25" t="s">
        <v>1686</v>
      </c>
      <c r="F743" s="15">
        <v>736</v>
      </c>
      <c r="G743" s="16" t="s">
        <v>1687</v>
      </c>
      <c r="H743" s="16" t="s">
        <v>1688</v>
      </c>
      <c r="I743" s="16">
        <v>0</v>
      </c>
      <c r="J743" s="16">
        <v>24</v>
      </c>
      <c r="K743" s="16">
        <v>24</v>
      </c>
      <c r="L743" s="16">
        <v>6</v>
      </c>
      <c r="M743" s="16">
        <v>3</v>
      </c>
      <c r="N743" s="16">
        <v>3</v>
      </c>
      <c r="O743" s="16"/>
      <c r="P743" s="16">
        <v>6</v>
      </c>
      <c r="Q743" s="15">
        <v>6</v>
      </c>
      <c r="R743" s="16">
        <v>2</v>
      </c>
      <c r="S743" s="16">
        <v>2</v>
      </c>
      <c r="T743" s="16">
        <v>2</v>
      </c>
      <c r="U743" s="15">
        <v>3</v>
      </c>
      <c r="V743" s="15">
        <v>4</v>
      </c>
      <c r="W743" s="15">
        <v>6</v>
      </c>
      <c r="X743" s="15">
        <v>6</v>
      </c>
      <c r="Y743" s="15">
        <v>0</v>
      </c>
      <c r="Z743" s="16">
        <v>2</v>
      </c>
      <c r="AA743" s="16"/>
      <c r="AB743" s="16"/>
      <c r="AC743" s="16"/>
      <c r="AD743" s="16"/>
      <c r="AE743" s="15">
        <v>6</v>
      </c>
      <c r="AF743" s="16"/>
      <c r="AG743" s="16"/>
      <c r="AH743" s="16"/>
      <c r="AI743" s="16"/>
      <c r="AJ743" s="16"/>
      <c r="AK743" s="16"/>
      <c r="AL743" s="19">
        <v>14</v>
      </c>
      <c r="AM743" s="20">
        <v>0.33333333333333331</v>
      </c>
      <c r="AN743" s="21">
        <v>0.58333333333333337</v>
      </c>
    </row>
    <row r="744" spans="1:40" ht="15" customHeight="1">
      <c r="A744" t="str">
        <f t="shared" si="11"/>
        <v>SECRETARIA DE PLANEACION737</v>
      </c>
      <c r="B744" s="11" t="s">
        <v>1128</v>
      </c>
      <c r="C744" s="25" t="s">
        <v>1341</v>
      </c>
      <c r="D744" s="32" t="s">
        <v>1554</v>
      </c>
      <c r="E744" s="25" t="s">
        <v>1686</v>
      </c>
      <c r="F744" s="15">
        <v>737</v>
      </c>
      <c r="G744" s="16" t="s">
        <v>1689</v>
      </c>
      <c r="H744" s="16" t="s">
        <v>1690</v>
      </c>
      <c r="I744" s="16">
        <v>12</v>
      </c>
      <c r="J744" s="16">
        <v>12</v>
      </c>
      <c r="K744" s="16">
        <v>12</v>
      </c>
      <c r="L744" s="16">
        <v>3</v>
      </c>
      <c r="M744" s="16">
        <v>2</v>
      </c>
      <c r="N744" s="16">
        <v>2</v>
      </c>
      <c r="O744" s="16"/>
      <c r="P744" s="16">
        <v>3</v>
      </c>
      <c r="Q744" s="15">
        <v>3</v>
      </c>
      <c r="R744" s="16">
        <v>1</v>
      </c>
      <c r="S744" s="16">
        <v>1</v>
      </c>
      <c r="T744" s="16">
        <v>1</v>
      </c>
      <c r="U744" s="15">
        <v>1</v>
      </c>
      <c r="V744" s="15">
        <v>1</v>
      </c>
      <c r="W744" s="15">
        <v>3</v>
      </c>
      <c r="X744" s="15">
        <v>3</v>
      </c>
      <c r="Y744" s="15">
        <v>0</v>
      </c>
      <c r="Z744" s="16">
        <f>VLOOKUP(F744,'[4]EJECUTADO 30 ABRIL'!E743:L1495,8,TRUE)</f>
        <v>0</v>
      </c>
      <c r="AA744" s="16"/>
      <c r="AB744" s="16"/>
      <c r="AC744" s="16"/>
      <c r="AD744" s="16"/>
      <c r="AE744" s="15">
        <v>3</v>
      </c>
      <c r="AF744" s="16"/>
      <c r="AG744" s="16"/>
      <c r="AH744" s="16"/>
      <c r="AI744" s="16"/>
      <c r="AJ744" s="16"/>
      <c r="AK744" s="16"/>
      <c r="AL744" s="19">
        <v>6</v>
      </c>
      <c r="AM744" s="20">
        <v>0</v>
      </c>
      <c r="AN744" s="21">
        <v>0.5</v>
      </c>
    </row>
    <row r="745" spans="1:40" ht="15" customHeight="1">
      <c r="A745" t="str">
        <f t="shared" si="11"/>
        <v>SECRETARIA DE PLANEACION738</v>
      </c>
      <c r="B745" s="11" t="s">
        <v>1128</v>
      </c>
      <c r="C745" s="25" t="s">
        <v>1341</v>
      </c>
      <c r="D745" s="32" t="s">
        <v>1554</v>
      </c>
      <c r="E745" s="25" t="s">
        <v>1686</v>
      </c>
      <c r="F745" s="15">
        <v>738</v>
      </c>
      <c r="G745" s="16" t="s">
        <v>1691</v>
      </c>
      <c r="H745" s="16" t="s">
        <v>1692</v>
      </c>
      <c r="I745" s="16">
        <v>0</v>
      </c>
      <c r="J745" s="16">
        <v>1</v>
      </c>
      <c r="K745" s="16">
        <v>1</v>
      </c>
      <c r="L745" s="16">
        <v>0.25</v>
      </c>
      <c r="M745" s="16">
        <v>0.1</v>
      </c>
      <c r="N745" s="16">
        <v>0.2</v>
      </c>
      <c r="O745" s="16"/>
      <c r="P745" s="16">
        <v>0.25</v>
      </c>
      <c r="Q745" s="15">
        <v>0.25</v>
      </c>
      <c r="R745" s="16">
        <v>0</v>
      </c>
      <c r="S745" s="16">
        <v>0.1</v>
      </c>
      <c r="T745" s="16">
        <v>0.16</v>
      </c>
      <c r="U745" s="15">
        <v>0.25</v>
      </c>
      <c r="V745" s="15">
        <v>0.25</v>
      </c>
      <c r="W745" s="15">
        <v>0.25</v>
      </c>
      <c r="X745" s="15">
        <v>0.25</v>
      </c>
      <c r="Y745" s="15">
        <v>0.05</v>
      </c>
      <c r="Z745" s="16">
        <f>VLOOKUP(F745,'[4]EJECUTADO 30 ABRIL'!E744:L1496,8,TRUE)</f>
        <v>0.1</v>
      </c>
      <c r="AA745" s="16"/>
      <c r="AB745" s="16"/>
      <c r="AC745" s="16"/>
      <c r="AD745" s="16"/>
      <c r="AE745" s="15">
        <v>0.25</v>
      </c>
      <c r="AF745" s="16"/>
      <c r="AG745" s="16"/>
      <c r="AH745" s="16"/>
      <c r="AI745" s="16"/>
      <c r="AJ745" s="16"/>
      <c r="AK745" s="16"/>
      <c r="AL745" s="19">
        <v>0.6</v>
      </c>
      <c r="AM745" s="20">
        <v>0.4</v>
      </c>
      <c r="AN745" s="21">
        <v>0.6</v>
      </c>
    </row>
    <row r="746" spans="1:40" ht="15" customHeight="1">
      <c r="A746" t="str">
        <f t="shared" si="11"/>
        <v>SECRETARIA DE PLANEACION739</v>
      </c>
      <c r="B746" s="11" t="s">
        <v>1128</v>
      </c>
      <c r="C746" s="25" t="s">
        <v>1341</v>
      </c>
      <c r="D746" s="32" t="s">
        <v>1554</v>
      </c>
      <c r="E746" s="25" t="s">
        <v>1686</v>
      </c>
      <c r="F746" s="15">
        <v>739</v>
      </c>
      <c r="G746" s="16" t="s">
        <v>1693</v>
      </c>
      <c r="H746" s="16" t="s">
        <v>1694</v>
      </c>
      <c r="I746" s="16">
        <v>1</v>
      </c>
      <c r="J746" s="16">
        <v>1</v>
      </c>
      <c r="K746" s="16">
        <v>1</v>
      </c>
      <c r="L746" s="16">
        <v>0.25</v>
      </c>
      <c r="M746" s="16">
        <v>0.1</v>
      </c>
      <c r="N746" s="16">
        <v>0.15</v>
      </c>
      <c r="O746" s="16"/>
      <c r="P746" s="16">
        <v>0.25</v>
      </c>
      <c r="Q746" s="15">
        <v>0.25</v>
      </c>
      <c r="R746" s="16">
        <v>0.05</v>
      </c>
      <c r="S746" s="16">
        <v>0.09</v>
      </c>
      <c r="T746" s="16">
        <v>0.12</v>
      </c>
      <c r="U746" s="15">
        <v>0.12</v>
      </c>
      <c r="V746" s="15">
        <v>0.18</v>
      </c>
      <c r="W746" s="15">
        <v>0.25</v>
      </c>
      <c r="X746" s="15">
        <v>0.25</v>
      </c>
      <c r="Y746" s="15">
        <v>0.08</v>
      </c>
      <c r="Z746" s="16">
        <f>VLOOKUP(F746,'[4]EJECUTADO 30 ABRIL'!E745:L1497,8,TRUE)</f>
        <v>0.1</v>
      </c>
      <c r="AA746" s="16"/>
      <c r="AB746" s="16"/>
      <c r="AC746" s="16"/>
      <c r="AD746" s="16"/>
      <c r="AE746" s="15">
        <v>0.25</v>
      </c>
      <c r="AF746" s="16"/>
      <c r="AG746" s="16"/>
      <c r="AH746" s="16"/>
      <c r="AI746" s="16"/>
      <c r="AJ746" s="16"/>
      <c r="AK746" s="16"/>
      <c r="AL746" s="19">
        <v>0.6</v>
      </c>
      <c r="AM746" s="20">
        <v>0.4</v>
      </c>
      <c r="AN746" s="21">
        <v>0.6</v>
      </c>
    </row>
    <row r="747" spans="1:40" ht="15" customHeight="1">
      <c r="A747" t="str">
        <f t="shared" si="11"/>
        <v>SECRETARIA DE PLANEACION740</v>
      </c>
      <c r="B747" s="11" t="s">
        <v>1128</v>
      </c>
      <c r="C747" s="25" t="s">
        <v>1341</v>
      </c>
      <c r="D747" s="32" t="s">
        <v>1554</v>
      </c>
      <c r="E747" s="23" t="s">
        <v>1695</v>
      </c>
      <c r="F747" s="15">
        <v>740</v>
      </c>
      <c r="G747" s="16" t="s">
        <v>1696</v>
      </c>
      <c r="H747" s="16" t="s">
        <v>1697</v>
      </c>
      <c r="I747" s="16">
        <v>52</v>
      </c>
      <c r="J747" s="16">
        <v>82</v>
      </c>
      <c r="K747" s="16">
        <v>30</v>
      </c>
      <c r="L747" s="16">
        <v>55</v>
      </c>
      <c r="M747" s="16">
        <v>54</v>
      </c>
      <c r="N747" s="16">
        <v>54</v>
      </c>
      <c r="O747" s="16"/>
      <c r="P747" s="16">
        <v>52</v>
      </c>
      <c r="Q747" s="15">
        <v>30</v>
      </c>
      <c r="R747" s="16">
        <v>0</v>
      </c>
      <c r="S747" s="16">
        <v>0</v>
      </c>
      <c r="T747" s="16">
        <v>30</v>
      </c>
      <c r="U747" s="15">
        <v>30</v>
      </c>
      <c r="V747" s="15">
        <v>30</v>
      </c>
      <c r="W747" s="15">
        <v>30</v>
      </c>
      <c r="X747" s="15">
        <v>0</v>
      </c>
      <c r="Y747" s="15">
        <v>0</v>
      </c>
      <c r="Z747" s="16">
        <f>VLOOKUP(F747,'[4]EJECUTADO 30 ABRIL'!E746:L1498,8,TRUE)</f>
        <v>0</v>
      </c>
      <c r="AA747" s="16"/>
      <c r="AB747" s="16"/>
      <c r="AC747" s="16"/>
      <c r="AD747" s="16"/>
      <c r="AE747" s="15">
        <v>0</v>
      </c>
      <c r="AF747" s="16"/>
      <c r="AG747" s="16"/>
      <c r="AH747" s="16"/>
      <c r="AI747" s="16"/>
      <c r="AJ747" s="16"/>
      <c r="AK747" s="16"/>
      <c r="AL747" s="19">
        <v>82</v>
      </c>
      <c r="AM747" s="20" t="s">
        <v>89</v>
      </c>
      <c r="AN747" s="21">
        <v>1</v>
      </c>
    </row>
    <row r="748" spans="1:40" ht="15" customHeight="1">
      <c r="A748" t="str">
        <f t="shared" si="11"/>
        <v>SECRETARIA DE PLANEACION741</v>
      </c>
      <c r="B748" s="11" t="s">
        <v>1128</v>
      </c>
      <c r="C748" s="25" t="s">
        <v>1341</v>
      </c>
      <c r="D748" s="32" t="s">
        <v>1554</v>
      </c>
      <c r="E748" s="23" t="s">
        <v>1695</v>
      </c>
      <c r="F748" s="15">
        <v>741</v>
      </c>
      <c r="G748" s="16" t="s">
        <v>1698</v>
      </c>
      <c r="H748" s="16" t="s">
        <v>1699</v>
      </c>
      <c r="I748" s="16">
        <v>4</v>
      </c>
      <c r="J748" s="16">
        <v>4</v>
      </c>
      <c r="K748" s="16">
        <v>4</v>
      </c>
      <c r="L748" s="16">
        <v>1</v>
      </c>
      <c r="M748" s="16">
        <v>0.5</v>
      </c>
      <c r="N748" s="16">
        <v>0.5</v>
      </c>
      <c r="O748" s="16"/>
      <c r="P748" s="16">
        <v>1</v>
      </c>
      <c r="Q748" s="15">
        <v>1</v>
      </c>
      <c r="R748" s="16">
        <v>0</v>
      </c>
      <c r="S748" s="16">
        <v>0</v>
      </c>
      <c r="T748" s="16">
        <v>0</v>
      </c>
      <c r="U748" s="15">
        <v>0</v>
      </c>
      <c r="V748" s="15">
        <v>1</v>
      </c>
      <c r="W748" s="15">
        <v>1</v>
      </c>
      <c r="X748" s="15">
        <v>1</v>
      </c>
      <c r="Y748" s="15">
        <v>0</v>
      </c>
      <c r="Z748" s="16">
        <f>VLOOKUP(F748,'[4]EJECUTADO 30 ABRIL'!E747:L1499,8,TRUE)</f>
        <v>0</v>
      </c>
      <c r="AA748" s="16"/>
      <c r="AB748" s="16"/>
      <c r="AC748" s="16"/>
      <c r="AD748" s="16"/>
      <c r="AE748" s="15">
        <v>1</v>
      </c>
      <c r="AF748" s="16"/>
      <c r="AG748" s="16"/>
      <c r="AH748" s="16"/>
      <c r="AI748" s="16"/>
      <c r="AJ748" s="16"/>
      <c r="AK748" s="16"/>
      <c r="AL748" s="19">
        <v>2</v>
      </c>
      <c r="AM748" s="20">
        <v>0</v>
      </c>
      <c r="AN748" s="21">
        <v>0.5</v>
      </c>
    </row>
    <row r="749" spans="1:40" ht="15" customHeight="1">
      <c r="A749" t="str">
        <f t="shared" si="11"/>
        <v>SECRETARIA DE PLANEACION742</v>
      </c>
      <c r="B749" s="11" t="s">
        <v>1128</v>
      </c>
      <c r="C749" s="25" t="s">
        <v>1341</v>
      </c>
      <c r="D749" s="32" t="s">
        <v>1554</v>
      </c>
      <c r="E749" s="23" t="s">
        <v>1695</v>
      </c>
      <c r="F749" s="15">
        <v>742</v>
      </c>
      <c r="G749" s="16" t="s">
        <v>1700</v>
      </c>
      <c r="H749" s="16" t="s">
        <v>1701</v>
      </c>
      <c r="I749" s="16">
        <v>0</v>
      </c>
      <c r="J749" s="16">
        <v>1</v>
      </c>
      <c r="K749" s="16">
        <v>1</v>
      </c>
      <c r="L749" s="16">
        <v>0.25</v>
      </c>
      <c r="M749" s="16">
        <v>0.15</v>
      </c>
      <c r="N749" s="16">
        <v>0.15</v>
      </c>
      <c r="O749" s="16"/>
      <c r="P749" s="16">
        <v>0.15</v>
      </c>
      <c r="Q749" s="15">
        <v>0.25</v>
      </c>
      <c r="R749" s="16">
        <v>0</v>
      </c>
      <c r="S749" s="16">
        <v>0</v>
      </c>
      <c r="T749" s="16">
        <v>0</v>
      </c>
      <c r="U749" s="15">
        <v>0</v>
      </c>
      <c r="V749" s="15">
        <v>0.25</v>
      </c>
      <c r="W749" s="15">
        <v>0.25</v>
      </c>
      <c r="X749" s="15">
        <v>0.6</v>
      </c>
      <c r="Y749" s="15">
        <v>0</v>
      </c>
      <c r="Z749" s="16">
        <f>VLOOKUP(F749,'[4]EJECUTADO 30 ABRIL'!E748:L1500,8,TRUE)</f>
        <v>0</v>
      </c>
      <c r="AA749" s="16"/>
      <c r="AB749" s="16"/>
      <c r="AC749" s="16"/>
      <c r="AD749" s="16"/>
      <c r="AE749" s="15">
        <v>0</v>
      </c>
      <c r="AF749" s="16"/>
      <c r="AG749" s="16"/>
      <c r="AH749" s="16"/>
      <c r="AI749" s="16"/>
      <c r="AJ749" s="16"/>
      <c r="AK749" s="16"/>
      <c r="AL749" s="19">
        <v>0.4</v>
      </c>
      <c r="AM749" s="20">
        <v>0</v>
      </c>
      <c r="AN749" s="21">
        <v>0.4</v>
      </c>
    </row>
    <row r="750" spans="1:40" ht="15" customHeight="1">
      <c r="A750" t="str">
        <f t="shared" si="11"/>
        <v>SECRETARIA DE PLANEACION743</v>
      </c>
      <c r="B750" s="11" t="s">
        <v>1128</v>
      </c>
      <c r="C750" s="25" t="s">
        <v>1341</v>
      </c>
      <c r="D750" s="32" t="s">
        <v>1554</v>
      </c>
      <c r="E750" s="23" t="s">
        <v>1695</v>
      </c>
      <c r="F750" s="15">
        <v>743</v>
      </c>
      <c r="G750" s="16" t="s">
        <v>1702</v>
      </c>
      <c r="H750" s="16" t="s">
        <v>1703</v>
      </c>
      <c r="I750" s="16">
        <v>0</v>
      </c>
      <c r="J750" s="16">
        <v>1</v>
      </c>
      <c r="K750" s="16">
        <v>1</v>
      </c>
      <c r="L750" s="16">
        <v>0.5</v>
      </c>
      <c r="M750" s="16">
        <v>0.2</v>
      </c>
      <c r="N750" s="16">
        <v>0.2</v>
      </c>
      <c r="O750" s="16"/>
      <c r="P750" s="16">
        <v>0.2</v>
      </c>
      <c r="Q750" s="15">
        <v>0</v>
      </c>
      <c r="R750" s="16">
        <v>0</v>
      </c>
      <c r="S750" s="16">
        <v>0</v>
      </c>
      <c r="T750" s="16">
        <v>0.25</v>
      </c>
      <c r="U750" s="15">
        <v>0.25</v>
      </c>
      <c r="V750" s="15">
        <v>0</v>
      </c>
      <c r="W750" s="15">
        <v>0</v>
      </c>
      <c r="X750" s="15">
        <v>0</v>
      </c>
      <c r="Y750" s="15">
        <v>0</v>
      </c>
      <c r="Z750" s="16">
        <f>VLOOKUP(F750,'[4]EJECUTADO 30 ABRIL'!E749:L1501,8,TRUE)</f>
        <v>0</v>
      </c>
      <c r="AA750" s="16"/>
      <c r="AB750" s="16"/>
      <c r="AC750" s="16"/>
      <c r="AD750" s="16"/>
      <c r="AE750" s="15">
        <v>0.8</v>
      </c>
      <c r="AF750" s="16"/>
      <c r="AG750" s="16"/>
      <c r="AH750" s="16"/>
      <c r="AI750" s="16"/>
      <c r="AJ750" s="16"/>
      <c r="AK750" s="16"/>
      <c r="AL750" s="19">
        <v>0.2</v>
      </c>
      <c r="AM750" s="20" t="s">
        <v>89</v>
      </c>
      <c r="AN750" s="21">
        <v>0.2</v>
      </c>
    </row>
    <row r="751" spans="1:40" ht="15" customHeight="1">
      <c r="A751" t="str">
        <f t="shared" si="11"/>
        <v>SECRETARIA DE PLANEACION744</v>
      </c>
      <c r="B751" s="11" t="s">
        <v>1128</v>
      </c>
      <c r="C751" s="25" t="s">
        <v>1341</v>
      </c>
      <c r="D751" s="32" t="s">
        <v>1554</v>
      </c>
      <c r="E751" s="25" t="s">
        <v>897</v>
      </c>
      <c r="F751" s="15">
        <v>744</v>
      </c>
      <c r="G751" s="16" t="s">
        <v>1704</v>
      </c>
      <c r="H751" s="16" t="s">
        <v>1705</v>
      </c>
      <c r="I751" s="16">
        <v>0</v>
      </c>
      <c r="J751" s="16">
        <v>1</v>
      </c>
      <c r="K751" s="16">
        <v>1</v>
      </c>
      <c r="L751" s="16">
        <v>0.5</v>
      </c>
      <c r="M751" s="16">
        <v>0.1</v>
      </c>
      <c r="N751" s="16">
        <v>0.1</v>
      </c>
      <c r="O751" s="16"/>
      <c r="P751" s="16">
        <v>0.5</v>
      </c>
      <c r="Q751" s="15">
        <v>0.5</v>
      </c>
      <c r="R751" s="16">
        <v>0</v>
      </c>
      <c r="S751" s="16">
        <v>0</v>
      </c>
      <c r="T751" s="16">
        <v>0</v>
      </c>
      <c r="U751" s="15">
        <v>0</v>
      </c>
      <c r="V751" s="15">
        <v>0</v>
      </c>
      <c r="W751" s="15">
        <v>0</v>
      </c>
      <c r="X751" s="15">
        <v>0</v>
      </c>
      <c r="Y751" s="15">
        <v>0</v>
      </c>
      <c r="Z751" s="16">
        <f>VLOOKUP(F751,'[4]EJECUTADO 30 ABRIL'!E750:L1502,8,TRUE)</f>
        <v>0</v>
      </c>
      <c r="AA751" s="16"/>
      <c r="AB751" s="16"/>
      <c r="AC751" s="16"/>
      <c r="AD751" s="16"/>
      <c r="AE751" s="15">
        <v>0</v>
      </c>
      <c r="AF751" s="16"/>
      <c r="AG751" s="16"/>
      <c r="AH751" s="16"/>
      <c r="AI751" s="16"/>
      <c r="AJ751" s="16"/>
      <c r="AK751" s="16"/>
      <c r="AL751" s="19">
        <v>0.5</v>
      </c>
      <c r="AM751" s="20" t="s">
        <v>89</v>
      </c>
      <c r="AN751" s="21">
        <v>0.5</v>
      </c>
    </row>
    <row r="752" spans="1:40" ht="15" customHeight="1">
      <c r="A752" t="str">
        <f t="shared" si="11"/>
        <v>SECRETARIA DE PLANEACION745</v>
      </c>
      <c r="B752" s="11" t="s">
        <v>1128</v>
      </c>
      <c r="C752" s="25" t="s">
        <v>1341</v>
      </c>
      <c r="D752" s="32" t="s">
        <v>1554</v>
      </c>
      <c r="E752" s="25" t="s">
        <v>897</v>
      </c>
      <c r="F752" s="15">
        <v>745</v>
      </c>
      <c r="G752" s="16" t="s">
        <v>1706</v>
      </c>
      <c r="H752" s="16" t="s">
        <v>1707</v>
      </c>
      <c r="I752" s="16">
        <v>0</v>
      </c>
      <c r="J752" s="16">
        <v>0.7</v>
      </c>
      <c r="K752" s="16">
        <v>0.7</v>
      </c>
      <c r="L752" s="16">
        <v>0.3</v>
      </c>
      <c r="M752" s="16">
        <v>0.1</v>
      </c>
      <c r="N752" s="16">
        <v>0.1</v>
      </c>
      <c r="O752" s="16"/>
      <c r="P752" s="16">
        <v>0.3</v>
      </c>
      <c r="Q752" s="15">
        <v>0.2</v>
      </c>
      <c r="R752" s="16">
        <v>0</v>
      </c>
      <c r="S752" s="16">
        <v>0</v>
      </c>
      <c r="T752" s="16">
        <v>0</v>
      </c>
      <c r="U752" s="15">
        <v>0</v>
      </c>
      <c r="V752" s="15">
        <v>0</v>
      </c>
      <c r="W752" s="15">
        <v>0</v>
      </c>
      <c r="X752" s="15">
        <v>0.2</v>
      </c>
      <c r="Y752" s="15">
        <v>0</v>
      </c>
      <c r="Z752" s="16">
        <f>VLOOKUP(F752,'[4]EJECUTADO 30 ABRIL'!E751:L1503,8,TRUE)</f>
        <v>0</v>
      </c>
      <c r="AA752" s="16"/>
      <c r="AB752" s="16"/>
      <c r="AC752" s="16"/>
      <c r="AD752" s="16"/>
      <c r="AE752" s="15">
        <v>0</v>
      </c>
      <c r="AF752" s="16"/>
      <c r="AG752" s="16"/>
      <c r="AH752" s="16"/>
      <c r="AI752" s="16"/>
      <c r="AJ752" s="16"/>
      <c r="AK752" s="16"/>
      <c r="AL752" s="19">
        <v>0.3</v>
      </c>
      <c r="AM752" s="20">
        <v>0</v>
      </c>
      <c r="AN752" s="21">
        <v>0.4285714285714286</v>
      </c>
    </row>
    <row r="753" spans="1:40" ht="15" customHeight="1">
      <c r="A753" t="str">
        <f t="shared" si="11"/>
        <v>SECRETARIA GENERAL746</v>
      </c>
      <c r="B753" s="11" t="s">
        <v>1553</v>
      </c>
      <c r="C753" s="25" t="s">
        <v>1341</v>
      </c>
      <c r="D753" s="32" t="s">
        <v>1554</v>
      </c>
      <c r="E753" s="23" t="s">
        <v>1708</v>
      </c>
      <c r="F753" s="15">
        <v>746</v>
      </c>
      <c r="G753" s="16" t="s">
        <v>1709</v>
      </c>
      <c r="H753" s="16" t="s">
        <v>977</v>
      </c>
      <c r="I753" s="16">
        <v>0</v>
      </c>
      <c r="J753" s="16">
        <v>5</v>
      </c>
      <c r="K753" s="16">
        <v>5</v>
      </c>
      <c r="L753" s="16">
        <v>1</v>
      </c>
      <c r="M753" s="16">
        <v>0</v>
      </c>
      <c r="N753" s="16">
        <v>0</v>
      </c>
      <c r="O753" s="16">
        <v>0.5</v>
      </c>
      <c r="P753" s="16">
        <v>1</v>
      </c>
      <c r="Q753" s="15">
        <v>1</v>
      </c>
      <c r="R753" s="16">
        <v>0</v>
      </c>
      <c r="S753" s="16">
        <v>0</v>
      </c>
      <c r="T753" s="16">
        <v>0</v>
      </c>
      <c r="U753" s="15">
        <v>0</v>
      </c>
      <c r="V753" s="15">
        <v>0</v>
      </c>
      <c r="W753" s="15">
        <v>0</v>
      </c>
      <c r="X753" s="15">
        <v>2</v>
      </c>
      <c r="Y753" s="15">
        <v>0</v>
      </c>
      <c r="Z753" s="16">
        <f>VLOOKUP(F753,'[4]EJECUTADO 30 ABRIL'!E752:L1504,8,TRUE)</f>
        <v>0</v>
      </c>
      <c r="AA753" s="16"/>
      <c r="AB753" s="16"/>
      <c r="AC753" s="16"/>
      <c r="AD753" s="16"/>
      <c r="AE753" s="16">
        <v>2</v>
      </c>
      <c r="AF753" s="16"/>
      <c r="AG753" s="16"/>
      <c r="AH753" s="16"/>
      <c r="AI753" s="16"/>
      <c r="AJ753" s="16"/>
      <c r="AK753" s="16"/>
      <c r="AL753" s="19">
        <v>1</v>
      </c>
      <c r="AM753" s="20">
        <v>0</v>
      </c>
      <c r="AN753" s="21">
        <v>0.2</v>
      </c>
    </row>
    <row r="754" spans="1:40" ht="15" customHeight="1">
      <c r="A754" t="str">
        <f t="shared" si="11"/>
        <v>TOTAL GENERAL</v>
      </c>
      <c r="B754" s="25"/>
      <c r="C754" s="25"/>
      <c r="D754" s="25"/>
      <c r="E754" s="25"/>
      <c r="F754" s="51" t="s">
        <v>1710</v>
      </c>
      <c r="G754" s="22"/>
      <c r="H754" s="25"/>
      <c r="I754" s="25"/>
      <c r="J754" s="25"/>
      <c r="K754" s="25"/>
      <c r="L754" s="25"/>
      <c r="M754" s="25"/>
      <c r="N754" s="25"/>
      <c r="O754" s="25"/>
      <c r="P754" s="25"/>
      <c r="Q754" s="25"/>
      <c r="R754" s="25"/>
      <c r="S754" s="25"/>
      <c r="T754" s="25"/>
      <c r="U754" s="52"/>
      <c r="V754" s="52"/>
      <c r="W754" s="52"/>
      <c r="X754" s="52"/>
      <c r="Y754" s="52"/>
      <c r="Z754" s="52"/>
      <c r="AA754" s="52"/>
      <c r="AB754" s="52"/>
      <c r="AC754" s="52"/>
      <c r="AD754" s="52"/>
      <c r="AE754" s="52"/>
      <c r="AF754" s="25"/>
      <c r="AG754" s="25"/>
      <c r="AH754" s="25"/>
      <c r="AI754" s="25"/>
      <c r="AJ754" s="25"/>
      <c r="AK754" s="25"/>
      <c r="AL754" s="53"/>
      <c r="AM754" s="54">
        <v>0.26862500550344381</v>
      </c>
      <c r="AN754" s="54">
        <v>0.67252411283392666</v>
      </c>
    </row>
    <row r="755" spans="1:40" ht="15" customHeight="1">
      <c r="Q755"/>
      <c r="R755"/>
      <c r="S755"/>
      <c r="T755"/>
      <c r="U755" s="55"/>
      <c r="W755" s="55"/>
      <c r="Z755" s="55"/>
      <c r="AA755" s="55"/>
      <c r="AB755" s="55"/>
      <c r="AC755" s="55"/>
      <c r="AD755" s="55"/>
      <c r="AM755" s="57"/>
      <c r="AN755" s="57"/>
    </row>
    <row r="756" spans="1:40" ht="15" customHeight="1">
      <c r="Q756"/>
      <c r="R756"/>
      <c r="S756"/>
      <c r="T756"/>
      <c r="U756" s="55"/>
      <c r="W756" s="55"/>
      <c r="Z756" s="55"/>
      <c r="AA756" s="55"/>
      <c r="AB756" s="55"/>
      <c r="AC756" s="55"/>
      <c r="AD756" s="55"/>
      <c r="AM756" s="58"/>
    </row>
    <row r="757" spans="1:40" ht="15" customHeight="1">
      <c r="Q757"/>
      <c r="R757"/>
      <c r="S757"/>
      <c r="T757"/>
      <c r="U757" s="55"/>
      <c r="W757" s="55"/>
      <c r="Z757" s="55"/>
      <c r="AA757" s="55"/>
      <c r="AB757" s="55"/>
      <c r="AC757" s="55"/>
      <c r="AD757" s="55"/>
      <c r="AM757" s="1">
        <v>36</v>
      </c>
      <c r="AN757" s="1">
        <v>37</v>
      </c>
    </row>
    <row r="758" spans="1:40" ht="15" customHeight="1">
      <c r="Q758"/>
      <c r="R758"/>
      <c r="S758"/>
      <c r="T758"/>
      <c r="U758" s="55"/>
      <c r="W758" s="55"/>
      <c r="Z758" s="55"/>
      <c r="AA758" s="55"/>
      <c r="AB758" s="55"/>
      <c r="AC758" s="55"/>
      <c r="AD758" s="55"/>
    </row>
    <row r="759" spans="1:40" ht="15" customHeight="1">
      <c r="Q759"/>
      <c r="R759"/>
      <c r="S759"/>
      <c r="T759"/>
      <c r="U759" s="55"/>
      <c r="W759" s="55"/>
      <c r="Z759" s="55"/>
      <c r="AA759" s="55"/>
      <c r="AB759" s="55"/>
      <c r="AC759" s="55"/>
      <c r="AD759" s="55"/>
    </row>
    <row r="760" spans="1:40">
      <c r="Q760"/>
      <c r="Y760" s="60"/>
      <c r="Z760" s="60"/>
    </row>
  </sheetData>
  <autoFilter ref="B3:AN759"/>
  <mergeCells count="20">
    <mergeCell ref="AL2:AL3"/>
    <mergeCell ref="AM2:AN2"/>
    <mergeCell ref="Q2:Q3"/>
    <mergeCell ref="R2:W2"/>
    <mergeCell ref="X2:X3"/>
    <mergeCell ref="Y2:AD2"/>
    <mergeCell ref="AE2:AE3"/>
    <mergeCell ref="AF2:AK2"/>
    <mergeCell ref="N2:P2"/>
    <mergeCell ref="B2:B3"/>
    <mergeCell ref="C2:C3"/>
    <mergeCell ref="D2:D3"/>
    <mergeCell ref="E2:E3"/>
    <mergeCell ref="F2:F3"/>
    <mergeCell ref="G2:G3"/>
    <mergeCell ref="H2:H3"/>
    <mergeCell ref="I2:I3"/>
    <mergeCell ref="J2:J3"/>
    <mergeCell ref="K2:K3"/>
    <mergeCell ref="L2:L3"/>
  </mergeCells>
  <conditionalFormatting sqref="AN4:AN753">
    <cfRule type="cellIs" dxfId="12" priority="1" operator="equal">
      <formula>0</formula>
    </cfRule>
    <cfRule type="cellIs" dxfId="11" priority="2" operator="lessThan">
      <formula>0.3799</formula>
    </cfRule>
    <cfRule type="cellIs" dxfId="10" priority="3" operator="between">
      <formula>0.38</formula>
      <formula>0.579</formula>
    </cfRule>
    <cfRule type="cellIs" dxfId="9" priority="4" operator="greaterThanOrEqual">
      <formula>0.58</formula>
    </cfRule>
    <cfRule type="cellIs" dxfId="8" priority="5" operator="equal">
      <formula>1</formula>
    </cfRule>
  </conditionalFormatting>
  <conditionalFormatting sqref="AM4:AM753">
    <cfRule type="cellIs" dxfId="7" priority="7" operator="lessThanOrEqual">
      <formula>0.2199</formula>
    </cfRule>
    <cfRule type="cellIs" dxfId="6" priority="8" operator="between">
      <formula>0.22</formula>
      <formula>0.3299</formula>
    </cfRule>
    <cfRule type="cellIs" dxfId="5" priority="9" operator="greaterThanOrEqual">
      <formula>0.33</formula>
    </cfRule>
  </conditionalFormatting>
  <pageMargins left="0.70866141732283472" right="0.70866141732283472" top="0.74803149606299213" bottom="0.74803149606299213" header="0.31496062992125984" footer="0.31496062992125984"/>
  <pageSetup paperSize="9" scale="5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524F10F2-C852-47FE-ACA1-D316595A8BE2}">
            <xm:f>NOT(ISERROR(SEARCH("-",AM4)))</xm:f>
            <xm:f>"-"</xm:f>
            <x14:dxf>
              <fill>
                <patternFill>
                  <bgColor theme="0" tint="-0.499984740745262"/>
                </patternFill>
              </fill>
            </x14:dxf>
          </x14:cfRule>
          <xm:sqref>AM4:AM753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3"/>
  <sheetViews>
    <sheetView tabSelected="1" zoomScale="80" zoomScaleNormal="80" zoomScaleSheetLayoutView="80" workbookViewId="0">
      <selection activeCell="C10" sqref="C10"/>
    </sheetView>
  </sheetViews>
  <sheetFormatPr baseColWidth="10" defaultRowHeight="15"/>
  <cols>
    <col min="1" max="1" width="33.42578125" customWidth="1"/>
    <col min="2" max="2" width="21.85546875" customWidth="1"/>
    <col min="3" max="3" width="19.5703125" customWidth="1"/>
    <col min="4" max="4" width="29.85546875" customWidth="1"/>
    <col min="5" max="5" width="28.7109375" customWidth="1"/>
    <col min="6" max="6" width="69.5703125" customWidth="1"/>
    <col min="7" max="7" width="30" customWidth="1"/>
    <col min="8" max="8" width="21.140625" customWidth="1"/>
    <col min="9" max="9" width="18.5703125" customWidth="1"/>
    <col min="10" max="10" width="21" customWidth="1"/>
    <col min="11" max="12" width="19.5703125" customWidth="1"/>
    <col min="13" max="13" width="20.85546875" customWidth="1"/>
    <col min="14" max="14" width="10" bestFit="1" customWidth="1"/>
    <col min="15" max="15" width="14.140625" bestFit="1" customWidth="1"/>
    <col min="16" max="16" width="7.140625" bestFit="1" customWidth="1"/>
    <col min="17" max="17" width="14.140625" bestFit="1" customWidth="1"/>
    <col min="18" max="18" width="15.28515625" bestFit="1" customWidth="1"/>
    <col min="19" max="19" width="16.28515625" bestFit="1" customWidth="1"/>
    <col min="257" max="258" width="13.85546875" customWidth="1"/>
    <col min="259" max="259" width="15" customWidth="1"/>
    <col min="260" max="260" width="13.140625" customWidth="1"/>
    <col min="261" max="261" width="23.28515625" customWidth="1"/>
    <col min="262" max="262" width="14.85546875" customWidth="1"/>
    <col min="263" max="263" width="14.5703125" bestFit="1" customWidth="1"/>
    <col min="264" max="264" width="15.140625" customWidth="1"/>
    <col min="265" max="265" width="12.28515625" bestFit="1" customWidth="1"/>
    <col min="266" max="266" width="14.5703125" customWidth="1"/>
    <col min="267" max="268" width="19.5703125" customWidth="1"/>
    <col min="269" max="269" width="20.85546875" customWidth="1"/>
    <col min="270" max="270" width="10" bestFit="1" customWidth="1"/>
    <col min="271" max="271" width="14.140625" bestFit="1" customWidth="1"/>
    <col min="272" max="272" width="7.140625" bestFit="1" customWidth="1"/>
    <col min="273" max="273" width="14.140625" bestFit="1" customWidth="1"/>
    <col min="274" max="274" width="15.28515625" bestFit="1" customWidth="1"/>
    <col min="275" max="275" width="16.28515625" bestFit="1" customWidth="1"/>
    <col min="513" max="514" width="13.85546875" customWidth="1"/>
    <col min="515" max="515" width="15" customWidth="1"/>
    <col min="516" max="516" width="13.140625" customWidth="1"/>
    <col min="517" max="517" width="23.28515625" customWidth="1"/>
    <col min="518" max="518" width="14.85546875" customWidth="1"/>
    <col min="519" max="519" width="14.5703125" bestFit="1" customWidth="1"/>
    <col min="520" max="520" width="15.140625" customWidth="1"/>
    <col min="521" max="521" width="12.28515625" bestFit="1" customWidth="1"/>
    <col min="522" max="522" width="14.5703125" customWidth="1"/>
    <col min="523" max="524" width="19.5703125" customWidth="1"/>
    <col min="525" max="525" width="20.85546875" customWidth="1"/>
    <col min="526" max="526" width="10" bestFit="1" customWidth="1"/>
    <col min="527" max="527" width="14.140625" bestFit="1" customWidth="1"/>
    <col min="528" max="528" width="7.140625" bestFit="1" customWidth="1"/>
    <col min="529" max="529" width="14.140625" bestFit="1" customWidth="1"/>
    <col min="530" max="530" width="15.28515625" bestFit="1" customWidth="1"/>
    <col min="531" max="531" width="16.28515625" bestFit="1" customWidth="1"/>
    <col min="769" max="770" width="13.85546875" customWidth="1"/>
    <col min="771" max="771" width="15" customWidth="1"/>
    <col min="772" max="772" width="13.140625" customWidth="1"/>
    <col min="773" max="773" width="23.28515625" customWidth="1"/>
    <col min="774" max="774" width="14.85546875" customWidth="1"/>
    <col min="775" max="775" width="14.5703125" bestFit="1" customWidth="1"/>
    <col min="776" max="776" width="15.140625" customWidth="1"/>
    <col min="777" max="777" width="12.28515625" bestFit="1" customWidth="1"/>
    <col min="778" max="778" width="14.5703125" customWidth="1"/>
    <col min="779" max="780" width="19.5703125" customWidth="1"/>
    <col min="781" max="781" width="20.85546875" customWidth="1"/>
    <col min="782" max="782" width="10" bestFit="1" customWidth="1"/>
    <col min="783" max="783" width="14.140625" bestFit="1" customWidth="1"/>
    <col min="784" max="784" width="7.140625" bestFit="1" customWidth="1"/>
    <col min="785" max="785" width="14.140625" bestFit="1" customWidth="1"/>
    <col min="786" max="786" width="15.28515625" bestFit="1" customWidth="1"/>
    <col min="787" max="787" width="16.28515625" bestFit="1" customWidth="1"/>
    <col min="1025" max="1026" width="13.85546875" customWidth="1"/>
    <col min="1027" max="1027" width="15" customWidth="1"/>
    <col min="1028" max="1028" width="13.140625" customWidth="1"/>
    <col min="1029" max="1029" width="23.28515625" customWidth="1"/>
    <col min="1030" max="1030" width="14.85546875" customWidth="1"/>
    <col min="1031" max="1031" width="14.5703125" bestFit="1" customWidth="1"/>
    <col min="1032" max="1032" width="15.140625" customWidth="1"/>
    <col min="1033" max="1033" width="12.28515625" bestFit="1" customWidth="1"/>
    <col min="1034" max="1034" width="14.5703125" customWidth="1"/>
    <col min="1035" max="1036" width="19.5703125" customWidth="1"/>
    <col min="1037" max="1037" width="20.85546875" customWidth="1"/>
    <col min="1038" max="1038" width="10" bestFit="1" customWidth="1"/>
    <col min="1039" max="1039" width="14.140625" bestFit="1" customWidth="1"/>
    <col min="1040" max="1040" width="7.140625" bestFit="1" customWidth="1"/>
    <col min="1041" max="1041" width="14.140625" bestFit="1" customWidth="1"/>
    <col min="1042" max="1042" width="15.28515625" bestFit="1" customWidth="1"/>
    <col min="1043" max="1043" width="16.28515625" bestFit="1" customWidth="1"/>
    <col min="1281" max="1282" width="13.85546875" customWidth="1"/>
    <col min="1283" max="1283" width="15" customWidth="1"/>
    <col min="1284" max="1284" width="13.140625" customWidth="1"/>
    <col min="1285" max="1285" width="23.28515625" customWidth="1"/>
    <col min="1286" max="1286" width="14.85546875" customWidth="1"/>
    <col min="1287" max="1287" width="14.5703125" bestFit="1" customWidth="1"/>
    <col min="1288" max="1288" width="15.140625" customWidth="1"/>
    <col min="1289" max="1289" width="12.28515625" bestFit="1" customWidth="1"/>
    <col min="1290" max="1290" width="14.5703125" customWidth="1"/>
    <col min="1291" max="1292" width="19.5703125" customWidth="1"/>
    <col min="1293" max="1293" width="20.85546875" customWidth="1"/>
    <col min="1294" max="1294" width="10" bestFit="1" customWidth="1"/>
    <col min="1295" max="1295" width="14.140625" bestFit="1" customWidth="1"/>
    <col min="1296" max="1296" width="7.140625" bestFit="1" customWidth="1"/>
    <col min="1297" max="1297" width="14.140625" bestFit="1" customWidth="1"/>
    <col min="1298" max="1298" width="15.28515625" bestFit="1" customWidth="1"/>
    <col min="1299" max="1299" width="16.28515625" bestFit="1" customWidth="1"/>
    <col min="1537" max="1538" width="13.85546875" customWidth="1"/>
    <col min="1539" max="1539" width="15" customWidth="1"/>
    <col min="1540" max="1540" width="13.140625" customWidth="1"/>
    <col min="1541" max="1541" width="23.28515625" customWidth="1"/>
    <col min="1542" max="1542" width="14.85546875" customWidth="1"/>
    <col min="1543" max="1543" width="14.5703125" bestFit="1" customWidth="1"/>
    <col min="1544" max="1544" width="15.140625" customWidth="1"/>
    <col min="1545" max="1545" width="12.28515625" bestFit="1" customWidth="1"/>
    <col min="1546" max="1546" width="14.5703125" customWidth="1"/>
    <col min="1547" max="1548" width="19.5703125" customWidth="1"/>
    <col min="1549" max="1549" width="20.85546875" customWidth="1"/>
    <col min="1550" max="1550" width="10" bestFit="1" customWidth="1"/>
    <col min="1551" max="1551" width="14.140625" bestFit="1" customWidth="1"/>
    <col min="1552" max="1552" width="7.140625" bestFit="1" customWidth="1"/>
    <col min="1553" max="1553" width="14.140625" bestFit="1" customWidth="1"/>
    <col min="1554" max="1554" width="15.28515625" bestFit="1" customWidth="1"/>
    <col min="1555" max="1555" width="16.28515625" bestFit="1" customWidth="1"/>
    <col min="1793" max="1794" width="13.85546875" customWidth="1"/>
    <col min="1795" max="1795" width="15" customWidth="1"/>
    <col min="1796" max="1796" width="13.140625" customWidth="1"/>
    <col min="1797" max="1797" width="23.28515625" customWidth="1"/>
    <col min="1798" max="1798" width="14.85546875" customWidth="1"/>
    <col min="1799" max="1799" width="14.5703125" bestFit="1" customWidth="1"/>
    <col min="1800" max="1800" width="15.140625" customWidth="1"/>
    <col min="1801" max="1801" width="12.28515625" bestFit="1" customWidth="1"/>
    <col min="1802" max="1802" width="14.5703125" customWidth="1"/>
    <col min="1803" max="1804" width="19.5703125" customWidth="1"/>
    <col min="1805" max="1805" width="20.85546875" customWidth="1"/>
    <col min="1806" max="1806" width="10" bestFit="1" customWidth="1"/>
    <col min="1807" max="1807" width="14.140625" bestFit="1" customWidth="1"/>
    <col min="1808" max="1808" width="7.140625" bestFit="1" customWidth="1"/>
    <col min="1809" max="1809" width="14.140625" bestFit="1" customWidth="1"/>
    <col min="1810" max="1810" width="15.28515625" bestFit="1" customWidth="1"/>
    <col min="1811" max="1811" width="16.28515625" bestFit="1" customWidth="1"/>
    <col min="2049" max="2050" width="13.85546875" customWidth="1"/>
    <col min="2051" max="2051" width="15" customWidth="1"/>
    <col min="2052" max="2052" width="13.140625" customWidth="1"/>
    <col min="2053" max="2053" width="23.28515625" customWidth="1"/>
    <col min="2054" max="2054" width="14.85546875" customWidth="1"/>
    <col min="2055" max="2055" width="14.5703125" bestFit="1" customWidth="1"/>
    <col min="2056" max="2056" width="15.140625" customWidth="1"/>
    <col min="2057" max="2057" width="12.28515625" bestFit="1" customWidth="1"/>
    <col min="2058" max="2058" width="14.5703125" customWidth="1"/>
    <col min="2059" max="2060" width="19.5703125" customWidth="1"/>
    <col min="2061" max="2061" width="20.85546875" customWidth="1"/>
    <col min="2062" max="2062" width="10" bestFit="1" customWidth="1"/>
    <col min="2063" max="2063" width="14.140625" bestFit="1" customWidth="1"/>
    <col min="2064" max="2064" width="7.140625" bestFit="1" customWidth="1"/>
    <col min="2065" max="2065" width="14.140625" bestFit="1" customWidth="1"/>
    <col min="2066" max="2066" width="15.28515625" bestFit="1" customWidth="1"/>
    <col min="2067" max="2067" width="16.28515625" bestFit="1" customWidth="1"/>
    <col min="2305" max="2306" width="13.85546875" customWidth="1"/>
    <col min="2307" max="2307" width="15" customWidth="1"/>
    <col min="2308" max="2308" width="13.140625" customWidth="1"/>
    <col min="2309" max="2309" width="23.28515625" customWidth="1"/>
    <col min="2310" max="2310" width="14.85546875" customWidth="1"/>
    <col min="2311" max="2311" width="14.5703125" bestFit="1" customWidth="1"/>
    <col min="2312" max="2312" width="15.140625" customWidth="1"/>
    <col min="2313" max="2313" width="12.28515625" bestFit="1" customWidth="1"/>
    <col min="2314" max="2314" width="14.5703125" customWidth="1"/>
    <col min="2315" max="2316" width="19.5703125" customWidth="1"/>
    <col min="2317" max="2317" width="20.85546875" customWidth="1"/>
    <col min="2318" max="2318" width="10" bestFit="1" customWidth="1"/>
    <col min="2319" max="2319" width="14.140625" bestFit="1" customWidth="1"/>
    <col min="2320" max="2320" width="7.140625" bestFit="1" customWidth="1"/>
    <col min="2321" max="2321" width="14.140625" bestFit="1" customWidth="1"/>
    <col min="2322" max="2322" width="15.28515625" bestFit="1" customWidth="1"/>
    <col min="2323" max="2323" width="16.28515625" bestFit="1" customWidth="1"/>
    <col min="2561" max="2562" width="13.85546875" customWidth="1"/>
    <col min="2563" max="2563" width="15" customWidth="1"/>
    <col min="2564" max="2564" width="13.140625" customWidth="1"/>
    <col min="2565" max="2565" width="23.28515625" customWidth="1"/>
    <col min="2566" max="2566" width="14.85546875" customWidth="1"/>
    <col min="2567" max="2567" width="14.5703125" bestFit="1" customWidth="1"/>
    <col min="2568" max="2568" width="15.140625" customWidth="1"/>
    <col min="2569" max="2569" width="12.28515625" bestFit="1" customWidth="1"/>
    <col min="2570" max="2570" width="14.5703125" customWidth="1"/>
    <col min="2571" max="2572" width="19.5703125" customWidth="1"/>
    <col min="2573" max="2573" width="20.85546875" customWidth="1"/>
    <col min="2574" max="2574" width="10" bestFit="1" customWidth="1"/>
    <col min="2575" max="2575" width="14.140625" bestFit="1" customWidth="1"/>
    <col min="2576" max="2576" width="7.140625" bestFit="1" customWidth="1"/>
    <col min="2577" max="2577" width="14.140625" bestFit="1" customWidth="1"/>
    <col min="2578" max="2578" width="15.28515625" bestFit="1" customWidth="1"/>
    <col min="2579" max="2579" width="16.28515625" bestFit="1" customWidth="1"/>
    <col min="2817" max="2818" width="13.85546875" customWidth="1"/>
    <col min="2819" max="2819" width="15" customWidth="1"/>
    <col min="2820" max="2820" width="13.140625" customWidth="1"/>
    <col min="2821" max="2821" width="23.28515625" customWidth="1"/>
    <col min="2822" max="2822" width="14.85546875" customWidth="1"/>
    <col min="2823" max="2823" width="14.5703125" bestFit="1" customWidth="1"/>
    <col min="2824" max="2824" width="15.140625" customWidth="1"/>
    <col min="2825" max="2825" width="12.28515625" bestFit="1" customWidth="1"/>
    <col min="2826" max="2826" width="14.5703125" customWidth="1"/>
    <col min="2827" max="2828" width="19.5703125" customWidth="1"/>
    <col min="2829" max="2829" width="20.85546875" customWidth="1"/>
    <col min="2830" max="2830" width="10" bestFit="1" customWidth="1"/>
    <col min="2831" max="2831" width="14.140625" bestFit="1" customWidth="1"/>
    <col min="2832" max="2832" width="7.140625" bestFit="1" customWidth="1"/>
    <col min="2833" max="2833" width="14.140625" bestFit="1" customWidth="1"/>
    <col min="2834" max="2834" width="15.28515625" bestFit="1" customWidth="1"/>
    <col min="2835" max="2835" width="16.28515625" bestFit="1" customWidth="1"/>
    <col min="3073" max="3074" width="13.85546875" customWidth="1"/>
    <col min="3075" max="3075" width="15" customWidth="1"/>
    <col min="3076" max="3076" width="13.140625" customWidth="1"/>
    <col min="3077" max="3077" width="23.28515625" customWidth="1"/>
    <col min="3078" max="3078" width="14.85546875" customWidth="1"/>
    <col min="3079" max="3079" width="14.5703125" bestFit="1" customWidth="1"/>
    <col min="3080" max="3080" width="15.140625" customWidth="1"/>
    <col min="3081" max="3081" width="12.28515625" bestFit="1" customWidth="1"/>
    <col min="3082" max="3082" width="14.5703125" customWidth="1"/>
    <col min="3083" max="3084" width="19.5703125" customWidth="1"/>
    <col min="3085" max="3085" width="20.85546875" customWidth="1"/>
    <col min="3086" max="3086" width="10" bestFit="1" customWidth="1"/>
    <col min="3087" max="3087" width="14.140625" bestFit="1" customWidth="1"/>
    <col min="3088" max="3088" width="7.140625" bestFit="1" customWidth="1"/>
    <col min="3089" max="3089" width="14.140625" bestFit="1" customWidth="1"/>
    <col min="3090" max="3090" width="15.28515625" bestFit="1" customWidth="1"/>
    <col min="3091" max="3091" width="16.28515625" bestFit="1" customWidth="1"/>
    <col min="3329" max="3330" width="13.85546875" customWidth="1"/>
    <col min="3331" max="3331" width="15" customWidth="1"/>
    <col min="3332" max="3332" width="13.140625" customWidth="1"/>
    <col min="3333" max="3333" width="23.28515625" customWidth="1"/>
    <col min="3334" max="3334" width="14.85546875" customWidth="1"/>
    <col min="3335" max="3335" width="14.5703125" bestFit="1" customWidth="1"/>
    <col min="3336" max="3336" width="15.140625" customWidth="1"/>
    <col min="3337" max="3337" width="12.28515625" bestFit="1" customWidth="1"/>
    <col min="3338" max="3338" width="14.5703125" customWidth="1"/>
    <col min="3339" max="3340" width="19.5703125" customWidth="1"/>
    <col min="3341" max="3341" width="20.85546875" customWidth="1"/>
    <col min="3342" max="3342" width="10" bestFit="1" customWidth="1"/>
    <col min="3343" max="3343" width="14.140625" bestFit="1" customWidth="1"/>
    <col min="3344" max="3344" width="7.140625" bestFit="1" customWidth="1"/>
    <col min="3345" max="3345" width="14.140625" bestFit="1" customWidth="1"/>
    <col min="3346" max="3346" width="15.28515625" bestFit="1" customWidth="1"/>
    <col min="3347" max="3347" width="16.28515625" bestFit="1" customWidth="1"/>
    <col min="3585" max="3586" width="13.85546875" customWidth="1"/>
    <col min="3587" max="3587" width="15" customWidth="1"/>
    <col min="3588" max="3588" width="13.140625" customWidth="1"/>
    <col min="3589" max="3589" width="23.28515625" customWidth="1"/>
    <col min="3590" max="3590" width="14.85546875" customWidth="1"/>
    <col min="3591" max="3591" width="14.5703125" bestFit="1" customWidth="1"/>
    <col min="3592" max="3592" width="15.140625" customWidth="1"/>
    <col min="3593" max="3593" width="12.28515625" bestFit="1" customWidth="1"/>
    <col min="3594" max="3594" width="14.5703125" customWidth="1"/>
    <col min="3595" max="3596" width="19.5703125" customWidth="1"/>
    <col min="3597" max="3597" width="20.85546875" customWidth="1"/>
    <col min="3598" max="3598" width="10" bestFit="1" customWidth="1"/>
    <col min="3599" max="3599" width="14.140625" bestFit="1" customWidth="1"/>
    <col min="3600" max="3600" width="7.140625" bestFit="1" customWidth="1"/>
    <col min="3601" max="3601" width="14.140625" bestFit="1" customWidth="1"/>
    <col min="3602" max="3602" width="15.28515625" bestFit="1" customWidth="1"/>
    <col min="3603" max="3603" width="16.28515625" bestFit="1" customWidth="1"/>
    <col min="3841" max="3842" width="13.85546875" customWidth="1"/>
    <col min="3843" max="3843" width="15" customWidth="1"/>
    <col min="3844" max="3844" width="13.140625" customWidth="1"/>
    <col min="3845" max="3845" width="23.28515625" customWidth="1"/>
    <col min="3846" max="3846" width="14.85546875" customWidth="1"/>
    <col min="3847" max="3847" width="14.5703125" bestFit="1" customWidth="1"/>
    <col min="3848" max="3848" width="15.140625" customWidth="1"/>
    <col min="3849" max="3849" width="12.28515625" bestFit="1" customWidth="1"/>
    <col min="3850" max="3850" width="14.5703125" customWidth="1"/>
    <col min="3851" max="3852" width="19.5703125" customWidth="1"/>
    <col min="3853" max="3853" width="20.85546875" customWidth="1"/>
    <col min="3854" max="3854" width="10" bestFit="1" customWidth="1"/>
    <col min="3855" max="3855" width="14.140625" bestFit="1" customWidth="1"/>
    <col min="3856" max="3856" width="7.140625" bestFit="1" customWidth="1"/>
    <col min="3857" max="3857" width="14.140625" bestFit="1" customWidth="1"/>
    <col min="3858" max="3858" width="15.28515625" bestFit="1" customWidth="1"/>
    <col min="3859" max="3859" width="16.28515625" bestFit="1" customWidth="1"/>
    <col min="4097" max="4098" width="13.85546875" customWidth="1"/>
    <col min="4099" max="4099" width="15" customWidth="1"/>
    <col min="4100" max="4100" width="13.140625" customWidth="1"/>
    <col min="4101" max="4101" width="23.28515625" customWidth="1"/>
    <col min="4102" max="4102" width="14.85546875" customWidth="1"/>
    <col min="4103" max="4103" width="14.5703125" bestFit="1" customWidth="1"/>
    <col min="4104" max="4104" width="15.140625" customWidth="1"/>
    <col min="4105" max="4105" width="12.28515625" bestFit="1" customWidth="1"/>
    <col min="4106" max="4106" width="14.5703125" customWidth="1"/>
    <col min="4107" max="4108" width="19.5703125" customWidth="1"/>
    <col min="4109" max="4109" width="20.85546875" customWidth="1"/>
    <col min="4110" max="4110" width="10" bestFit="1" customWidth="1"/>
    <col min="4111" max="4111" width="14.140625" bestFit="1" customWidth="1"/>
    <col min="4112" max="4112" width="7.140625" bestFit="1" customWidth="1"/>
    <col min="4113" max="4113" width="14.140625" bestFit="1" customWidth="1"/>
    <col min="4114" max="4114" width="15.28515625" bestFit="1" customWidth="1"/>
    <col min="4115" max="4115" width="16.28515625" bestFit="1" customWidth="1"/>
    <col min="4353" max="4354" width="13.85546875" customWidth="1"/>
    <col min="4355" max="4355" width="15" customWidth="1"/>
    <col min="4356" max="4356" width="13.140625" customWidth="1"/>
    <col min="4357" max="4357" width="23.28515625" customWidth="1"/>
    <col min="4358" max="4358" width="14.85546875" customWidth="1"/>
    <col min="4359" max="4359" width="14.5703125" bestFit="1" customWidth="1"/>
    <col min="4360" max="4360" width="15.140625" customWidth="1"/>
    <col min="4361" max="4361" width="12.28515625" bestFit="1" customWidth="1"/>
    <col min="4362" max="4362" width="14.5703125" customWidth="1"/>
    <col min="4363" max="4364" width="19.5703125" customWidth="1"/>
    <col min="4365" max="4365" width="20.85546875" customWidth="1"/>
    <col min="4366" max="4366" width="10" bestFit="1" customWidth="1"/>
    <col min="4367" max="4367" width="14.140625" bestFit="1" customWidth="1"/>
    <col min="4368" max="4368" width="7.140625" bestFit="1" customWidth="1"/>
    <col min="4369" max="4369" width="14.140625" bestFit="1" customWidth="1"/>
    <col min="4370" max="4370" width="15.28515625" bestFit="1" customWidth="1"/>
    <col min="4371" max="4371" width="16.28515625" bestFit="1" customWidth="1"/>
    <col min="4609" max="4610" width="13.85546875" customWidth="1"/>
    <col min="4611" max="4611" width="15" customWidth="1"/>
    <col min="4612" max="4612" width="13.140625" customWidth="1"/>
    <col min="4613" max="4613" width="23.28515625" customWidth="1"/>
    <col min="4614" max="4614" width="14.85546875" customWidth="1"/>
    <col min="4615" max="4615" width="14.5703125" bestFit="1" customWidth="1"/>
    <col min="4616" max="4616" width="15.140625" customWidth="1"/>
    <col min="4617" max="4617" width="12.28515625" bestFit="1" customWidth="1"/>
    <col min="4618" max="4618" width="14.5703125" customWidth="1"/>
    <col min="4619" max="4620" width="19.5703125" customWidth="1"/>
    <col min="4621" max="4621" width="20.85546875" customWidth="1"/>
    <col min="4622" max="4622" width="10" bestFit="1" customWidth="1"/>
    <col min="4623" max="4623" width="14.140625" bestFit="1" customWidth="1"/>
    <col min="4624" max="4624" width="7.140625" bestFit="1" customWidth="1"/>
    <col min="4625" max="4625" width="14.140625" bestFit="1" customWidth="1"/>
    <col min="4626" max="4626" width="15.28515625" bestFit="1" customWidth="1"/>
    <col min="4627" max="4627" width="16.28515625" bestFit="1" customWidth="1"/>
    <col min="4865" max="4866" width="13.85546875" customWidth="1"/>
    <col min="4867" max="4867" width="15" customWidth="1"/>
    <col min="4868" max="4868" width="13.140625" customWidth="1"/>
    <col min="4869" max="4869" width="23.28515625" customWidth="1"/>
    <col min="4870" max="4870" width="14.85546875" customWidth="1"/>
    <col min="4871" max="4871" width="14.5703125" bestFit="1" customWidth="1"/>
    <col min="4872" max="4872" width="15.140625" customWidth="1"/>
    <col min="4873" max="4873" width="12.28515625" bestFit="1" customWidth="1"/>
    <col min="4874" max="4874" width="14.5703125" customWidth="1"/>
    <col min="4875" max="4876" width="19.5703125" customWidth="1"/>
    <col min="4877" max="4877" width="20.85546875" customWidth="1"/>
    <col min="4878" max="4878" width="10" bestFit="1" customWidth="1"/>
    <col min="4879" max="4879" width="14.140625" bestFit="1" customWidth="1"/>
    <col min="4880" max="4880" width="7.140625" bestFit="1" customWidth="1"/>
    <col min="4881" max="4881" width="14.140625" bestFit="1" customWidth="1"/>
    <col min="4882" max="4882" width="15.28515625" bestFit="1" customWidth="1"/>
    <col min="4883" max="4883" width="16.28515625" bestFit="1" customWidth="1"/>
    <col min="5121" max="5122" width="13.85546875" customWidth="1"/>
    <col min="5123" max="5123" width="15" customWidth="1"/>
    <col min="5124" max="5124" width="13.140625" customWidth="1"/>
    <col min="5125" max="5125" width="23.28515625" customWidth="1"/>
    <col min="5126" max="5126" width="14.85546875" customWidth="1"/>
    <col min="5127" max="5127" width="14.5703125" bestFit="1" customWidth="1"/>
    <col min="5128" max="5128" width="15.140625" customWidth="1"/>
    <col min="5129" max="5129" width="12.28515625" bestFit="1" customWidth="1"/>
    <col min="5130" max="5130" width="14.5703125" customWidth="1"/>
    <col min="5131" max="5132" width="19.5703125" customWidth="1"/>
    <col min="5133" max="5133" width="20.85546875" customWidth="1"/>
    <col min="5134" max="5134" width="10" bestFit="1" customWidth="1"/>
    <col min="5135" max="5135" width="14.140625" bestFit="1" customWidth="1"/>
    <col min="5136" max="5136" width="7.140625" bestFit="1" customWidth="1"/>
    <col min="5137" max="5137" width="14.140625" bestFit="1" customWidth="1"/>
    <col min="5138" max="5138" width="15.28515625" bestFit="1" customWidth="1"/>
    <col min="5139" max="5139" width="16.28515625" bestFit="1" customWidth="1"/>
    <col min="5377" max="5378" width="13.85546875" customWidth="1"/>
    <col min="5379" max="5379" width="15" customWidth="1"/>
    <col min="5380" max="5380" width="13.140625" customWidth="1"/>
    <col min="5381" max="5381" width="23.28515625" customWidth="1"/>
    <col min="5382" max="5382" width="14.85546875" customWidth="1"/>
    <col min="5383" max="5383" width="14.5703125" bestFit="1" customWidth="1"/>
    <col min="5384" max="5384" width="15.140625" customWidth="1"/>
    <col min="5385" max="5385" width="12.28515625" bestFit="1" customWidth="1"/>
    <col min="5386" max="5386" width="14.5703125" customWidth="1"/>
    <col min="5387" max="5388" width="19.5703125" customWidth="1"/>
    <col min="5389" max="5389" width="20.85546875" customWidth="1"/>
    <col min="5390" max="5390" width="10" bestFit="1" customWidth="1"/>
    <col min="5391" max="5391" width="14.140625" bestFit="1" customWidth="1"/>
    <col min="5392" max="5392" width="7.140625" bestFit="1" customWidth="1"/>
    <col min="5393" max="5393" width="14.140625" bestFit="1" customWidth="1"/>
    <col min="5394" max="5394" width="15.28515625" bestFit="1" customWidth="1"/>
    <col min="5395" max="5395" width="16.28515625" bestFit="1" customWidth="1"/>
    <col min="5633" max="5634" width="13.85546875" customWidth="1"/>
    <col min="5635" max="5635" width="15" customWidth="1"/>
    <col min="5636" max="5636" width="13.140625" customWidth="1"/>
    <col min="5637" max="5637" width="23.28515625" customWidth="1"/>
    <col min="5638" max="5638" width="14.85546875" customWidth="1"/>
    <col min="5639" max="5639" width="14.5703125" bestFit="1" customWidth="1"/>
    <col min="5640" max="5640" width="15.140625" customWidth="1"/>
    <col min="5641" max="5641" width="12.28515625" bestFit="1" customWidth="1"/>
    <col min="5642" max="5642" width="14.5703125" customWidth="1"/>
    <col min="5643" max="5644" width="19.5703125" customWidth="1"/>
    <col min="5645" max="5645" width="20.85546875" customWidth="1"/>
    <col min="5646" max="5646" width="10" bestFit="1" customWidth="1"/>
    <col min="5647" max="5647" width="14.140625" bestFit="1" customWidth="1"/>
    <col min="5648" max="5648" width="7.140625" bestFit="1" customWidth="1"/>
    <col min="5649" max="5649" width="14.140625" bestFit="1" customWidth="1"/>
    <col min="5650" max="5650" width="15.28515625" bestFit="1" customWidth="1"/>
    <col min="5651" max="5651" width="16.28515625" bestFit="1" customWidth="1"/>
    <col min="5889" max="5890" width="13.85546875" customWidth="1"/>
    <col min="5891" max="5891" width="15" customWidth="1"/>
    <col min="5892" max="5892" width="13.140625" customWidth="1"/>
    <col min="5893" max="5893" width="23.28515625" customWidth="1"/>
    <col min="5894" max="5894" width="14.85546875" customWidth="1"/>
    <col min="5895" max="5895" width="14.5703125" bestFit="1" customWidth="1"/>
    <col min="5896" max="5896" width="15.140625" customWidth="1"/>
    <col min="5897" max="5897" width="12.28515625" bestFit="1" customWidth="1"/>
    <col min="5898" max="5898" width="14.5703125" customWidth="1"/>
    <col min="5899" max="5900" width="19.5703125" customWidth="1"/>
    <col min="5901" max="5901" width="20.85546875" customWidth="1"/>
    <col min="5902" max="5902" width="10" bestFit="1" customWidth="1"/>
    <col min="5903" max="5903" width="14.140625" bestFit="1" customWidth="1"/>
    <col min="5904" max="5904" width="7.140625" bestFit="1" customWidth="1"/>
    <col min="5905" max="5905" width="14.140625" bestFit="1" customWidth="1"/>
    <col min="5906" max="5906" width="15.28515625" bestFit="1" customWidth="1"/>
    <col min="5907" max="5907" width="16.28515625" bestFit="1" customWidth="1"/>
    <col min="6145" max="6146" width="13.85546875" customWidth="1"/>
    <col min="6147" max="6147" width="15" customWidth="1"/>
    <col min="6148" max="6148" width="13.140625" customWidth="1"/>
    <col min="6149" max="6149" width="23.28515625" customWidth="1"/>
    <col min="6150" max="6150" width="14.85546875" customWidth="1"/>
    <col min="6151" max="6151" width="14.5703125" bestFit="1" customWidth="1"/>
    <col min="6152" max="6152" width="15.140625" customWidth="1"/>
    <col min="6153" max="6153" width="12.28515625" bestFit="1" customWidth="1"/>
    <col min="6154" max="6154" width="14.5703125" customWidth="1"/>
    <col min="6155" max="6156" width="19.5703125" customWidth="1"/>
    <col min="6157" max="6157" width="20.85546875" customWidth="1"/>
    <col min="6158" max="6158" width="10" bestFit="1" customWidth="1"/>
    <col min="6159" max="6159" width="14.140625" bestFit="1" customWidth="1"/>
    <col min="6160" max="6160" width="7.140625" bestFit="1" customWidth="1"/>
    <col min="6161" max="6161" width="14.140625" bestFit="1" customWidth="1"/>
    <col min="6162" max="6162" width="15.28515625" bestFit="1" customWidth="1"/>
    <col min="6163" max="6163" width="16.28515625" bestFit="1" customWidth="1"/>
    <col min="6401" max="6402" width="13.85546875" customWidth="1"/>
    <col min="6403" max="6403" width="15" customWidth="1"/>
    <col min="6404" max="6404" width="13.140625" customWidth="1"/>
    <col min="6405" max="6405" width="23.28515625" customWidth="1"/>
    <col min="6406" max="6406" width="14.85546875" customWidth="1"/>
    <col min="6407" max="6407" width="14.5703125" bestFit="1" customWidth="1"/>
    <col min="6408" max="6408" width="15.140625" customWidth="1"/>
    <col min="6409" max="6409" width="12.28515625" bestFit="1" customWidth="1"/>
    <col min="6410" max="6410" width="14.5703125" customWidth="1"/>
    <col min="6411" max="6412" width="19.5703125" customWidth="1"/>
    <col min="6413" max="6413" width="20.85546875" customWidth="1"/>
    <col min="6414" max="6414" width="10" bestFit="1" customWidth="1"/>
    <col min="6415" max="6415" width="14.140625" bestFit="1" customWidth="1"/>
    <col min="6416" max="6416" width="7.140625" bestFit="1" customWidth="1"/>
    <col min="6417" max="6417" width="14.140625" bestFit="1" customWidth="1"/>
    <col min="6418" max="6418" width="15.28515625" bestFit="1" customWidth="1"/>
    <col min="6419" max="6419" width="16.28515625" bestFit="1" customWidth="1"/>
    <col min="6657" max="6658" width="13.85546875" customWidth="1"/>
    <col min="6659" max="6659" width="15" customWidth="1"/>
    <col min="6660" max="6660" width="13.140625" customWidth="1"/>
    <col min="6661" max="6661" width="23.28515625" customWidth="1"/>
    <col min="6662" max="6662" width="14.85546875" customWidth="1"/>
    <col min="6663" max="6663" width="14.5703125" bestFit="1" customWidth="1"/>
    <col min="6664" max="6664" width="15.140625" customWidth="1"/>
    <col min="6665" max="6665" width="12.28515625" bestFit="1" customWidth="1"/>
    <col min="6666" max="6666" width="14.5703125" customWidth="1"/>
    <col min="6667" max="6668" width="19.5703125" customWidth="1"/>
    <col min="6669" max="6669" width="20.85546875" customWidth="1"/>
    <col min="6670" max="6670" width="10" bestFit="1" customWidth="1"/>
    <col min="6671" max="6671" width="14.140625" bestFit="1" customWidth="1"/>
    <col min="6672" max="6672" width="7.140625" bestFit="1" customWidth="1"/>
    <col min="6673" max="6673" width="14.140625" bestFit="1" customWidth="1"/>
    <col min="6674" max="6674" width="15.28515625" bestFit="1" customWidth="1"/>
    <col min="6675" max="6675" width="16.28515625" bestFit="1" customWidth="1"/>
    <col min="6913" max="6914" width="13.85546875" customWidth="1"/>
    <col min="6915" max="6915" width="15" customWidth="1"/>
    <col min="6916" max="6916" width="13.140625" customWidth="1"/>
    <col min="6917" max="6917" width="23.28515625" customWidth="1"/>
    <col min="6918" max="6918" width="14.85546875" customWidth="1"/>
    <col min="6919" max="6919" width="14.5703125" bestFit="1" customWidth="1"/>
    <col min="6920" max="6920" width="15.140625" customWidth="1"/>
    <col min="6921" max="6921" width="12.28515625" bestFit="1" customWidth="1"/>
    <col min="6922" max="6922" width="14.5703125" customWidth="1"/>
    <col min="6923" max="6924" width="19.5703125" customWidth="1"/>
    <col min="6925" max="6925" width="20.85546875" customWidth="1"/>
    <col min="6926" max="6926" width="10" bestFit="1" customWidth="1"/>
    <col min="6927" max="6927" width="14.140625" bestFit="1" customWidth="1"/>
    <col min="6928" max="6928" width="7.140625" bestFit="1" customWidth="1"/>
    <col min="6929" max="6929" width="14.140625" bestFit="1" customWidth="1"/>
    <col min="6930" max="6930" width="15.28515625" bestFit="1" customWidth="1"/>
    <col min="6931" max="6931" width="16.28515625" bestFit="1" customWidth="1"/>
    <col min="7169" max="7170" width="13.85546875" customWidth="1"/>
    <col min="7171" max="7171" width="15" customWidth="1"/>
    <col min="7172" max="7172" width="13.140625" customWidth="1"/>
    <col min="7173" max="7173" width="23.28515625" customWidth="1"/>
    <col min="7174" max="7174" width="14.85546875" customWidth="1"/>
    <col min="7175" max="7175" width="14.5703125" bestFit="1" customWidth="1"/>
    <col min="7176" max="7176" width="15.140625" customWidth="1"/>
    <col min="7177" max="7177" width="12.28515625" bestFit="1" customWidth="1"/>
    <col min="7178" max="7178" width="14.5703125" customWidth="1"/>
    <col min="7179" max="7180" width="19.5703125" customWidth="1"/>
    <col min="7181" max="7181" width="20.85546875" customWidth="1"/>
    <col min="7182" max="7182" width="10" bestFit="1" customWidth="1"/>
    <col min="7183" max="7183" width="14.140625" bestFit="1" customWidth="1"/>
    <col min="7184" max="7184" width="7.140625" bestFit="1" customWidth="1"/>
    <col min="7185" max="7185" width="14.140625" bestFit="1" customWidth="1"/>
    <col min="7186" max="7186" width="15.28515625" bestFit="1" customWidth="1"/>
    <col min="7187" max="7187" width="16.28515625" bestFit="1" customWidth="1"/>
    <col min="7425" max="7426" width="13.85546875" customWidth="1"/>
    <col min="7427" max="7427" width="15" customWidth="1"/>
    <col min="7428" max="7428" width="13.140625" customWidth="1"/>
    <col min="7429" max="7429" width="23.28515625" customWidth="1"/>
    <col min="7430" max="7430" width="14.85546875" customWidth="1"/>
    <col min="7431" max="7431" width="14.5703125" bestFit="1" customWidth="1"/>
    <col min="7432" max="7432" width="15.140625" customWidth="1"/>
    <col min="7433" max="7433" width="12.28515625" bestFit="1" customWidth="1"/>
    <col min="7434" max="7434" width="14.5703125" customWidth="1"/>
    <col min="7435" max="7436" width="19.5703125" customWidth="1"/>
    <col min="7437" max="7437" width="20.85546875" customWidth="1"/>
    <col min="7438" max="7438" width="10" bestFit="1" customWidth="1"/>
    <col min="7439" max="7439" width="14.140625" bestFit="1" customWidth="1"/>
    <col min="7440" max="7440" width="7.140625" bestFit="1" customWidth="1"/>
    <col min="7441" max="7441" width="14.140625" bestFit="1" customWidth="1"/>
    <col min="7442" max="7442" width="15.28515625" bestFit="1" customWidth="1"/>
    <col min="7443" max="7443" width="16.28515625" bestFit="1" customWidth="1"/>
    <col min="7681" max="7682" width="13.85546875" customWidth="1"/>
    <col min="7683" max="7683" width="15" customWidth="1"/>
    <col min="7684" max="7684" width="13.140625" customWidth="1"/>
    <col min="7685" max="7685" width="23.28515625" customWidth="1"/>
    <col min="7686" max="7686" width="14.85546875" customWidth="1"/>
    <col min="7687" max="7687" width="14.5703125" bestFit="1" customWidth="1"/>
    <col min="7688" max="7688" width="15.140625" customWidth="1"/>
    <col min="7689" max="7689" width="12.28515625" bestFit="1" customWidth="1"/>
    <col min="7690" max="7690" width="14.5703125" customWidth="1"/>
    <col min="7691" max="7692" width="19.5703125" customWidth="1"/>
    <col min="7693" max="7693" width="20.85546875" customWidth="1"/>
    <col min="7694" max="7694" width="10" bestFit="1" customWidth="1"/>
    <col min="7695" max="7695" width="14.140625" bestFit="1" customWidth="1"/>
    <col min="7696" max="7696" width="7.140625" bestFit="1" customWidth="1"/>
    <col min="7697" max="7697" width="14.140625" bestFit="1" customWidth="1"/>
    <col min="7698" max="7698" width="15.28515625" bestFit="1" customWidth="1"/>
    <col min="7699" max="7699" width="16.28515625" bestFit="1" customWidth="1"/>
    <col min="7937" max="7938" width="13.85546875" customWidth="1"/>
    <col min="7939" max="7939" width="15" customWidth="1"/>
    <col min="7940" max="7940" width="13.140625" customWidth="1"/>
    <col min="7941" max="7941" width="23.28515625" customWidth="1"/>
    <col min="7942" max="7942" width="14.85546875" customWidth="1"/>
    <col min="7943" max="7943" width="14.5703125" bestFit="1" customWidth="1"/>
    <col min="7944" max="7944" width="15.140625" customWidth="1"/>
    <col min="7945" max="7945" width="12.28515625" bestFit="1" customWidth="1"/>
    <col min="7946" max="7946" width="14.5703125" customWidth="1"/>
    <col min="7947" max="7948" width="19.5703125" customWidth="1"/>
    <col min="7949" max="7949" width="20.85546875" customWidth="1"/>
    <col min="7950" max="7950" width="10" bestFit="1" customWidth="1"/>
    <col min="7951" max="7951" width="14.140625" bestFit="1" customWidth="1"/>
    <col min="7952" max="7952" width="7.140625" bestFit="1" customWidth="1"/>
    <col min="7953" max="7953" width="14.140625" bestFit="1" customWidth="1"/>
    <col min="7954" max="7954" width="15.28515625" bestFit="1" customWidth="1"/>
    <col min="7955" max="7955" width="16.28515625" bestFit="1" customWidth="1"/>
    <col min="8193" max="8194" width="13.85546875" customWidth="1"/>
    <col min="8195" max="8195" width="15" customWidth="1"/>
    <col min="8196" max="8196" width="13.140625" customWidth="1"/>
    <col min="8197" max="8197" width="23.28515625" customWidth="1"/>
    <col min="8198" max="8198" width="14.85546875" customWidth="1"/>
    <col min="8199" max="8199" width="14.5703125" bestFit="1" customWidth="1"/>
    <col min="8200" max="8200" width="15.140625" customWidth="1"/>
    <col min="8201" max="8201" width="12.28515625" bestFit="1" customWidth="1"/>
    <col min="8202" max="8202" width="14.5703125" customWidth="1"/>
    <col min="8203" max="8204" width="19.5703125" customWidth="1"/>
    <col min="8205" max="8205" width="20.85546875" customWidth="1"/>
    <col min="8206" max="8206" width="10" bestFit="1" customWidth="1"/>
    <col min="8207" max="8207" width="14.140625" bestFit="1" customWidth="1"/>
    <col min="8208" max="8208" width="7.140625" bestFit="1" customWidth="1"/>
    <col min="8209" max="8209" width="14.140625" bestFit="1" customWidth="1"/>
    <col min="8210" max="8210" width="15.28515625" bestFit="1" customWidth="1"/>
    <col min="8211" max="8211" width="16.28515625" bestFit="1" customWidth="1"/>
    <col min="8449" max="8450" width="13.85546875" customWidth="1"/>
    <col min="8451" max="8451" width="15" customWidth="1"/>
    <col min="8452" max="8452" width="13.140625" customWidth="1"/>
    <col min="8453" max="8453" width="23.28515625" customWidth="1"/>
    <col min="8454" max="8454" width="14.85546875" customWidth="1"/>
    <col min="8455" max="8455" width="14.5703125" bestFit="1" customWidth="1"/>
    <col min="8456" max="8456" width="15.140625" customWidth="1"/>
    <col min="8457" max="8457" width="12.28515625" bestFit="1" customWidth="1"/>
    <col min="8458" max="8458" width="14.5703125" customWidth="1"/>
    <col min="8459" max="8460" width="19.5703125" customWidth="1"/>
    <col min="8461" max="8461" width="20.85546875" customWidth="1"/>
    <col min="8462" max="8462" width="10" bestFit="1" customWidth="1"/>
    <col min="8463" max="8463" width="14.140625" bestFit="1" customWidth="1"/>
    <col min="8464" max="8464" width="7.140625" bestFit="1" customWidth="1"/>
    <col min="8465" max="8465" width="14.140625" bestFit="1" customWidth="1"/>
    <col min="8466" max="8466" width="15.28515625" bestFit="1" customWidth="1"/>
    <col min="8467" max="8467" width="16.28515625" bestFit="1" customWidth="1"/>
    <col min="8705" max="8706" width="13.85546875" customWidth="1"/>
    <col min="8707" max="8707" width="15" customWidth="1"/>
    <col min="8708" max="8708" width="13.140625" customWidth="1"/>
    <col min="8709" max="8709" width="23.28515625" customWidth="1"/>
    <col min="8710" max="8710" width="14.85546875" customWidth="1"/>
    <col min="8711" max="8711" width="14.5703125" bestFit="1" customWidth="1"/>
    <col min="8712" max="8712" width="15.140625" customWidth="1"/>
    <col min="8713" max="8713" width="12.28515625" bestFit="1" customWidth="1"/>
    <col min="8714" max="8714" width="14.5703125" customWidth="1"/>
    <col min="8715" max="8716" width="19.5703125" customWidth="1"/>
    <col min="8717" max="8717" width="20.85546875" customWidth="1"/>
    <col min="8718" max="8718" width="10" bestFit="1" customWidth="1"/>
    <col min="8719" max="8719" width="14.140625" bestFit="1" customWidth="1"/>
    <col min="8720" max="8720" width="7.140625" bestFit="1" customWidth="1"/>
    <col min="8721" max="8721" width="14.140625" bestFit="1" customWidth="1"/>
    <col min="8722" max="8722" width="15.28515625" bestFit="1" customWidth="1"/>
    <col min="8723" max="8723" width="16.28515625" bestFit="1" customWidth="1"/>
    <col min="8961" max="8962" width="13.85546875" customWidth="1"/>
    <col min="8963" max="8963" width="15" customWidth="1"/>
    <col min="8964" max="8964" width="13.140625" customWidth="1"/>
    <col min="8965" max="8965" width="23.28515625" customWidth="1"/>
    <col min="8966" max="8966" width="14.85546875" customWidth="1"/>
    <col min="8967" max="8967" width="14.5703125" bestFit="1" customWidth="1"/>
    <col min="8968" max="8968" width="15.140625" customWidth="1"/>
    <col min="8969" max="8969" width="12.28515625" bestFit="1" customWidth="1"/>
    <col min="8970" max="8970" width="14.5703125" customWidth="1"/>
    <col min="8971" max="8972" width="19.5703125" customWidth="1"/>
    <col min="8973" max="8973" width="20.85546875" customWidth="1"/>
    <col min="8974" max="8974" width="10" bestFit="1" customWidth="1"/>
    <col min="8975" max="8975" width="14.140625" bestFit="1" customWidth="1"/>
    <col min="8976" max="8976" width="7.140625" bestFit="1" customWidth="1"/>
    <col min="8977" max="8977" width="14.140625" bestFit="1" customWidth="1"/>
    <col min="8978" max="8978" width="15.28515625" bestFit="1" customWidth="1"/>
    <col min="8979" max="8979" width="16.28515625" bestFit="1" customWidth="1"/>
    <col min="9217" max="9218" width="13.85546875" customWidth="1"/>
    <col min="9219" max="9219" width="15" customWidth="1"/>
    <col min="9220" max="9220" width="13.140625" customWidth="1"/>
    <col min="9221" max="9221" width="23.28515625" customWidth="1"/>
    <col min="9222" max="9222" width="14.85546875" customWidth="1"/>
    <col min="9223" max="9223" width="14.5703125" bestFit="1" customWidth="1"/>
    <col min="9224" max="9224" width="15.140625" customWidth="1"/>
    <col min="9225" max="9225" width="12.28515625" bestFit="1" customWidth="1"/>
    <col min="9226" max="9226" width="14.5703125" customWidth="1"/>
    <col min="9227" max="9228" width="19.5703125" customWidth="1"/>
    <col min="9229" max="9229" width="20.85546875" customWidth="1"/>
    <col min="9230" max="9230" width="10" bestFit="1" customWidth="1"/>
    <col min="9231" max="9231" width="14.140625" bestFit="1" customWidth="1"/>
    <col min="9232" max="9232" width="7.140625" bestFit="1" customWidth="1"/>
    <col min="9233" max="9233" width="14.140625" bestFit="1" customWidth="1"/>
    <col min="9234" max="9234" width="15.28515625" bestFit="1" customWidth="1"/>
    <col min="9235" max="9235" width="16.28515625" bestFit="1" customWidth="1"/>
    <col min="9473" max="9474" width="13.85546875" customWidth="1"/>
    <col min="9475" max="9475" width="15" customWidth="1"/>
    <col min="9476" max="9476" width="13.140625" customWidth="1"/>
    <col min="9477" max="9477" width="23.28515625" customWidth="1"/>
    <col min="9478" max="9478" width="14.85546875" customWidth="1"/>
    <col min="9479" max="9479" width="14.5703125" bestFit="1" customWidth="1"/>
    <col min="9480" max="9480" width="15.140625" customWidth="1"/>
    <col min="9481" max="9481" width="12.28515625" bestFit="1" customWidth="1"/>
    <col min="9482" max="9482" width="14.5703125" customWidth="1"/>
    <col min="9483" max="9484" width="19.5703125" customWidth="1"/>
    <col min="9485" max="9485" width="20.85546875" customWidth="1"/>
    <col min="9486" max="9486" width="10" bestFit="1" customWidth="1"/>
    <col min="9487" max="9487" width="14.140625" bestFit="1" customWidth="1"/>
    <col min="9488" max="9488" width="7.140625" bestFit="1" customWidth="1"/>
    <col min="9489" max="9489" width="14.140625" bestFit="1" customWidth="1"/>
    <col min="9490" max="9490" width="15.28515625" bestFit="1" customWidth="1"/>
    <col min="9491" max="9491" width="16.28515625" bestFit="1" customWidth="1"/>
    <col min="9729" max="9730" width="13.85546875" customWidth="1"/>
    <col min="9731" max="9731" width="15" customWidth="1"/>
    <col min="9732" max="9732" width="13.140625" customWidth="1"/>
    <col min="9733" max="9733" width="23.28515625" customWidth="1"/>
    <col min="9734" max="9734" width="14.85546875" customWidth="1"/>
    <col min="9735" max="9735" width="14.5703125" bestFit="1" customWidth="1"/>
    <col min="9736" max="9736" width="15.140625" customWidth="1"/>
    <col min="9737" max="9737" width="12.28515625" bestFit="1" customWidth="1"/>
    <col min="9738" max="9738" width="14.5703125" customWidth="1"/>
    <col min="9739" max="9740" width="19.5703125" customWidth="1"/>
    <col min="9741" max="9741" width="20.85546875" customWidth="1"/>
    <col min="9742" max="9742" width="10" bestFit="1" customWidth="1"/>
    <col min="9743" max="9743" width="14.140625" bestFit="1" customWidth="1"/>
    <col min="9744" max="9744" width="7.140625" bestFit="1" customWidth="1"/>
    <col min="9745" max="9745" width="14.140625" bestFit="1" customWidth="1"/>
    <col min="9746" max="9746" width="15.28515625" bestFit="1" customWidth="1"/>
    <col min="9747" max="9747" width="16.28515625" bestFit="1" customWidth="1"/>
    <col min="9985" max="9986" width="13.85546875" customWidth="1"/>
    <col min="9987" max="9987" width="15" customWidth="1"/>
    <col min="9988" max="9988" width="13.140625" customWidth="1"/>
    <col min="9989" max="9989" width="23.28515625" customWidth="1"/>
    <col min="9990" max="9990" width="14.85546875" customWidth="1"/>
    <col min="9991" max="9991" width="14.5703125" bestFit="1" customWidth="1"/>
    <col min="9992" max="9992" width="15.140625" customWidth="1"/>
    <col min="9993" max="9993" width="12.28515625" bestFit="1" customWidth="1"/>
    <col min="9994" max="9994" width="14.5703125" customWidth="1"/>
    <col min="9995" max="9996" width="19.5703125" customWidth="1"/>
    <col min="9997" max="9997" width="20.85546875" customWidth="1"/>
    <col min="9998" max="9998" width="10" bestFit="1" customWidth="1"/>
    <col min="9999" max="9999" width="14.140625" bestFit="1" customWidth="1"/>
    <col min="10000" max="10000" width="7.140625" bestFit="1" customWidth="1"/>
    <col min="10001" max="10001" width="14.140625" bestFit="1" customWidth="1"/>
    <col min="10002" max="10002" width="15.28515625" bestFit="1" customWidth="1"/>
    <col min="10003" max="10003" width="16.28515625" bestFit="1" customWidth="1"/>
    <col min="10241" max="10242" width="13.85546875" customWidth="1"/>
    <col min="10243" max="10243" width="15" customWidth="1"/>
    <col min="10244" max="10244" width="13.140625" customWidth="1"/>
    <col min="10245" max="10245" width="23.28515625" customWidth="1"/>
    <col min="10246" max="10246" width="14.85546875" customWidth="1"/>
    <col min="10247" max="10247" width="14.5703125" bestFit="1" customWidth="1"/>
    <col min="10248" max="10248" width="15.140625" customWidth="1"/>
    <col min="10249" max="10249" width="12.28515625" bestFit="1" customWidth="1"/>
    <col min="10250" max="10250" width="14.5703125" customWidth="1"/>
    <col min="10251" max="10252" width="19.5703125" customWidth="1"/>
    <col min="10253" max="10253" width="20.85546875" customWidth="1"/>
    <col min="10254" max="10254" width="10" bestFit="1" customWidth="1"/>
    <col min="10255" max="10255" width="14.140625" bestFit="1" customWidth="1"/>
    <col min="10256" max="10256" width="7.140625" bestFit="1" customWidth="1"/>
    <col min="10257" max="10257" width="14.140625" bestFit="1" customWidth="1"/>
    <col min="10258" max="10258" width="15.28515625" bestFit="1" customWidth="1"/>
    <col min="10259" max="10259" width="16.28515625" bestFit="1" customWidth="1"/>
    <col min="10497" max="10498" width="13.85546875" customWidth="1"/>
    <col min="10499" max="10499" width="15" customWidth="1"/>
    <col min="10500" max="10500" width="13.140625" customWidth="1"/>
    <col min="10501" max="10501" width="23.28515625" customWidth="1"/>
    <col min="10502" max="10502" width="14.85546875" customWidth="1"/>
    <col min="10503" max="10503" width="14.5703125" bestFit="1" customWidth="1"/>
    <col min="10504" max="10504" width="15.140625" customWidth="1"/>
    <col min="10505" max="10505" width="12.28515625" bestFit="1" customWidth="1"/>
    <col min="10506" max="10506" width="14.5703125" customWidth="1"/>
    <col min="10507" max="10508" width="19.5703125" customWidth="1"/>
    <col min="10509" max="10509" width="20.85546875" customWidth="1"/>
    <col min="10510" max="10510" width="10" bestFit="1" customWidth="1"/>
    <col min="10511" max="10511" width="14.140625" bestFit="1" customWidth="1"/>
    <col min="10512" max="10512" width="7.140625" bestFit="1" customWidth="1"/>
    <col min="10513" max="10513" width="14.140625" bestFit="1" customWidth="1"/>
    <col min="10514" max="10514" width="15.28515625" bestFit="1" customWidth="1"/>
    <col min="10515" max="10515" width="16.28515625" bestFit="1" customWidth="1"/>
    <col min="10753" max="10754" width="13.85546875" customWidth="1"/>
    <col min="10755" max="10755" width="15" customWidth="1"/>
    <col min="10756" max="10756" width="13.140625" customWidth="1"/>
    <col min="10757" max="10757" width="23.28515625" customWidth="1"/>
    <col min="10758" max="10758" width="14.85546875" customWidth="1"/>
    <col min="10759" max="10759" width="14.5703125" bestFit="1" customWidth="1"/>
    <col min="10760" max="10760" width="15.140625" customWidth="1"/>
    <col min="10761" max="10761" width="12.28515625" bestFit="1" customWidth="1"/>
    <col min="10762" max="10762" width="14.5703125" customWidth="1"/>
    <col min="10763" max="10764" width="19.5703125" customWidth="1"/>
    <col min="10765" max="10765" width="20.85546875" customWidth="1"/>
    <col min="10766" max="10766" width="10" bestFit="1" customWidth="1"/>
    <col min="10767" max="10767" width="14.140625" bestFit="1" customWidth="1"/>
    <col min="10768" max="10768" width="7.140625" bestFit="1" customWidth="1"/>
    <col min="10769" max="10769" width="14.140625" bestFit="1" customWidth="1"/>
    <col min="10770" max="10770" width="15.28515625" bestFit="1" customWidth="1"/>
    <col min="10771" max="10771" width="16.28515625" bestFit="1" customWidth="1"/>
    <col min="11009" max="11010" width="13.85546875" customWidth="1"/>
    <col min="11011" max="11011" width="15" customWidth="1"/>
    <col min="11012" max="11012" width="13.140625" customWidth="1"/>
    <col min="11013" max="11013" width="23.28515625" customWidth="1"/>
    <col min="11014" max="11014" width="14.85546875" customWidth="1"/>
    <col min="11015" max="11015" width="14.5703125" bestFit="1" customWidth="1"/>
    <col min="11016" max="11016" width="15.140625" customWidth="1"/>
    <col min="11017" max="11017" width="12.28515625" bestFit="1" customWidth="1"/>
    <col min="11018" max="11018" width="14.5703125" customWidth="1"/>
    <col min="11019" max="11020" width="19.5703125" customWidth="1"/>
    <col min="11021" max="11021" width="20.85546875" customWidth="1"/>
    <col min="11022" max="11022" width="10" bestFit="1" customWidth="1"/>
    <col min="11023" max="11023" width="14.140625" bestFit="1" customWidth="1"/>
    <col min="11024" max="11024" width="7.140625" bestFit="1" customWidth="1"/>
    <col min="11025" max="11025" width="14.140625" bestFit="1" customWidth="1"/>
    <col min="11026" max="11026" width="15.28515625" bestFit="1" customWidth="1"/>
    <col min="11027" max="11027" width="16.28515625" bestFit="1" customWidth="1"/>
    <col min="11265" max="11266" width="13.85546875" customWidth="1"/>
    <col min="11267" max="11267" width="15" customWidth="1"/>
    <col min="11268" max="11268" width="13.140625" customWidth="1"/>
    <col min="11269" max="11269" width="23.28515625" customWidth="1"/>
    <col min="11270" max="11270" width="14.85546875" customWidth="1"/>
    <col min="11271" max="11271" width="14.5703125" bestFit="1" customWidth="1"/>
    <col min="11272" max="11272" width="15.140625" customWidth="1"/>
    <col min="11273" max="11273" width="12.28515625" bestFit="1" customWidth="1"/>
    <col min="11274" max="11274" width="14.5703125" customWidth="1"/>
    <col min="11275" max="11276" width="19.5703125" customWidth="1"/>
    <col min="11277" max="11277" width="20.85546875" customWidth="1"/>
    <col min="11278" max="11278" width="10" bestFit="1" customWidth="1"/>
    <col min="11279" max="11279" width="14.140625" bestFit="1" customWidth="1"/>
    <col min="11280" max="11280" width="7.140625" bestFit="1" customWidth="1"/>
    <col min="11281" max="11281" width="14.140625" bestFit="1" customWidth="1"/>
    <col min="11282" max="11282" width="15.28515625" bestFit="1" customWidth="1"/>
    <col min="11283" max="11283" width="16.28515625" bestFit="1" customWidth="1"/>
    <col min="11521" max="11522" width="13.85546875" customWidth="1"/>
    <col min="11523" max="11523" width="15" customWidth="1"/>
    <col min="11524" max="11524" width="13.140625" customWidth="1"/>
    <col min="11525" max="11525" width="23.28515625" customWidth="1"/>
    <col min="11526" max="11526" width="14.85546875" customWidth="1"/>
    <col min="11527" max="11527" width="14.5703125" bestFit="1" customWidth="1"/>
    <col min="11528" max="11528" width="15.140625" customWidth="1"/>
    <col min="11529" max="11529" width="12.28515625" bestFit="1" customWidth="1"/>
    <col min="11530" max="11530" width="14.5703125" customWidth="1"/>
    <col min="11531" max="11532" width="19.5703125" customWidth="1"/>
    <col min="11533" max="11533" width="20.85546875" customWidth="1"/>
    <col min="11534" max="11534" width="10" bestFit="1" customWidth="1"/>
    <col min="11535" max="11535" width="14.140625" bestFit="1" customWidth="1"/>
    <col min="11536" max="11536" width="7.140625" bestFit="1" customWidth="1"/>
    <col min="11537" max="11537" width="14.140625" bestFit="1" customWidth="1"/>
    <col min="11538" max="11538" width="15.28515625" bestFit="1" customWidth="1"/>
    <col min="11539" max="11539" width="16.28515625" bestFit="1" customWidth="1"/>
    <col min="11777" max="11778" width="13.85546875" customWidth="1"/>
    <col min="11779" max="11779" width="15" customWidth="1"/>
    <col min="11780" max="11780" width="13.140625" customWidth="1"/>
    <col min="11781" max="11781" width="23.28515625" customWidth="1"/>
    <col min="11782" max="11782" width="14.85546875" customWidth="1"/>
    <col min="11783" max="11783" width="14.5703125" bestFit="1" customWidth="1"/>
    <col min="11784" max="11784" width="15.140625" customWidth="1"/>
    <col min="11785" max="11785" width="12.28515625" bestFit="1" customWidth="1"/>
    <col min="11786" max="11786" width="14.5703125" customWidth="1"/>
    <col min="11787" max="11788" width="19.5703125" customWidth="1"/>
    <col min="11789" max="11789" width="20.85546875" customWidth="1"/>
    <col min="11790" max="11790" width="10" bestFit="1" customWidth="1"/>
    <col min="11791" max="11791" width="14.140625" bestFit="1" customWidth="1"/>
    <col min="11792" max="11792" width="7.140625" bestFit="1" customWidth="1"/>
    <col min="11793" max="11793" width="14.140625" bestFit="1" customWidth="1"/>
    <col min="11794" max="11794" width="15.28515625" bestFit="1" customWidth="1"/>
    <col min="11795" max="11795" width="16.28515625" bestFit="1" customWidth="1"/>
    <col min="12033" max="12034" width="13.85546875" customWidth="1"/>
    <col min="12035" max="12035" width="15" customWidth="1"/>
    <col min="12036" max="12036" width="13.140625" customWidth="1"/>
    <col min="12037" max="12037" width="23.28515625" customWidth="1"/>
    <col min="12038" max="12038" width="14.85546875" customWidth="1"/>
    <col min="12039" max="12039" width="14.5703125" bestFit="1" customWidth="1"/>
    <col min="12040" max="12040" width="15.140625" customWidth="1"/>
    <col min="12041" max="12041" width="12.28515625" bestFit="1" customWidth="1"/>
    <col min="12042" max="12042" width="14.5703125" customWidth="1"/>
    <col min="12043" max="12044" width="19.5703125" customWidth="1"/>
    <col min="12045" max="12045" width="20.85546875" customWidth="1"/>
    <col min="12046" max="12046" width="10" bestFit="1" customWidth="1"/>
    <col min="12047" max="12047" width="14.140625" bestFit="1" customWidth="1"/>
    <col min="12048" max="12048" width="7.140625" bestFit="1" customWidth="1"/>
    <col min="12049" max="12049" width="14.140625" bestFit="1" customWidth="1"/>
    <col min="12050" max="12050" width="15.28515625" bestFit="1" customWidth="1"/>
    <col min="12051" max="12051" width="16.28515625" bestFit="1" customWidth="1"/>
    <col min="12289" max="12290" width="13.85546875" customWidth="1"/>
    <col min="12291" max="12291" width="15" customWidth="1"/>
    <col min="12292" max="12292" width="13.140625" customWidth="1"/>
    <col min="12293" max="12293" width="23.28515625" customWidth="1"/>
    <col min="12294" max="12294" width="14.85546875" customWidth="1"/>
    <col min="12295" max="12295" width="14.5703125" bestFit="1" customWidth="1"/>
    <col min="12296" max="12296" width="15.140625" customWidth="1"/>
    <col min="12297" max="12297" width="12.28515625" bestFit="1" customWidth="1"/>
    <col min="12298" max="12298" width="14.5703125" customWidth="1"/>
    <col min="12299" max="12300" width="19.5703125" customWidth="1"/>
    <col min="12301" max="12301" width="20.85546875" customWidth="1"/>
    <col min="12302" max="12302" width="10" bestFit="1" customWidth="1"/>
    <col min="12303" max="12303" width="14.140625" bestFit="1" customWidth="1"/>
    <col min="12304" max="12304" width="7.140625" bestFit="1" customWidth="1"/>
    <col min="12305" max="12305" width="14.140625" bestFit="1" customWidth="1"/>
    <col min="12306" max="12306" width="15.28515625" bestFit="1" customWidth="1"/>
    <col min="12307" max="12307" width="16.28515625" bestFit="1" customWidth="1"/>
    <col min="12545" max="12546" width="13.85546875" customWidth="1"/>
    <col min="12547" max="12547" width="15" customWidth="1"/>
    <col min="12548" max="12548" width="13.140625" customWidth="1"/>
    <col min="12549" max="12549" width="23.28515625" customWidth="1"/>
    <col min="12550" max="12550" width="14.85546875" customWidth="1"/>
    <col min="12551" max="12551" width="14.5703125" bestFit="1" customWidth="1"/>
    <col min="12552" max="12552" width="15.140625" customWidth="1"/>
    <col min="12553" max="12553" width="12.28515625" bestFit="1" customWidth="1"/>
    <col min="12554" max="12554" width="14.5703125" customWidth="1"/>
    <col min="12555" max="12556" width="19.5703125" customWidth="1"/>
    <col min="12557" max="12557" width="20.85546875" customWidth="1"/>
    <col min="12558" max="12558" width="10" bestFit="1" customWidth="1"/>
    <col min="12559" max="12559" width="14.140625" bestFit="1" customWidth="1"/>
    <col min="12560" max="12560" width="7.140625" bestFit="1" customWidth="1"/>
    <col min="12561" max="12561" width="14.140625" bestFit="1" customWidth="1"/>
    <col min="12562" max="12562" width="15.28515625" bestFit="1" customWidth="1"/>
    <col min="12563" max="12563" width="16.28515625" bestFit="1" customWidth="1"/>
    <col min="12801" max="12802" width="13.85546875" customWidth="1"/>
    <col min="12803" max="12803" width="15" customWidth="1"/>
    <col min="12804" max="12804" width="13.140625" customWidth="1"/>
    <col min="12805" max="12805" width="23.28515625" customWidth="1"/>
    <col min="12806" max="12806" width="14.85546875" customWidth="1"/>
    <col min="12807" max="12807" width="14.5703125" bestFit="1" customWidth="1"/>
    <col min="12808" max="12808" width="15.140625" customWidth="1"/>
    <col min="12809" max="12809" width="12.28515625" bestFit="1" customWidth="1"/>
    <col min="12810" max="12810" width="14.5703125" customWidth="1"/>
    <col min="12811" max="12812" width="19.5703125" customWidth="1"/>
    <col min="12813" max="12813" width="20.85546875" customWidth="1"/>
    <col min="12814" max="12814" width="10" bestFit="1" customWidth="1"/>
    <col min="12815" max="12815" width="14.140625" bestFit="1" customWidth="1"/>
    <col min="12816" max="12816" width="7.140625" bestFit="1" customWidth="1"/>
    <col min="12817" max="12817" width="14.140625" bestFit="1" customWidth="1"/>
    <col min="12818" max="12818" width="15.28515625" bestFit="1" customWidth="1"/>
    <col min="12819" max="12819" width="16.28515625" bestFit="1" customWidth="1"/>
    <col min="13057" max="13058" width="13.85546875" customWidth="1"/>
    <col min="13059" max="13059" width="15" customWidth="1"/>
    <col min="13060" max="13060" width="13.140625" customWidth="1"/>
    <col min="13061" max="13061" width="23.28515625" customWidth="1"/>
    <col min="13062" max="13062" width="14.85546875" customWidth="1"/>
    <col min="13063" max="13063" width="14.5703125" bestFit="1" customWidth="1"/>
    <col min="13064" max="13064" width="15.140625" customWidth="1"/>
    <col min="13065" max="13065" width="12.28515625" bestFit="1" customWidth="1"/>
    <col min="13066" max="13066" width="14.5703125" customWidth="1"/>
    <col min="13067" max="13068" width="19.5703125" customWidth="1"/>
    <col min="13069" max="13069" width="20.85546875" customWidth="1"/>
    <col min="13070" max="13070" width="10" bestFit="1" customWidth="1"/>
    <col min="13071" max="13071" width="14.140625" bestFit="1" customWidth="1"/>
    <col min="13072" max="13072" width="7.140625" bestFit="1" customWidth="1"/>
    <col min="13073" max="13073" width="14.140625" bestFit="1" customWidth="1"/>
    <col min="13074" max="13074" width="15.28515625" bestFit="1" customWidth="1"/>
    <col min="13075" max="13075" width="16.28515625" bestFit="1" customWidth="1"/>
    <col min="13313" max="13314" width="13.85546875" customWidth="1"/>
    <col min="13315" max="13315" width="15" customWidth="1"/>
    <col min="13316" max="13316" width="13.140625" customWidth="1"/>
    <col min="13317" max="13317" width="23.28515625" customWidth="1"/>
    <col min="13318" max="13318" width="14.85546875" customWidth="1"/>
    <col min="13319" max="13319" width="14.5703125" bestFit="1" customWidth="1"/>
    <col min="13320" max="13320" width="15.140625" customWidth="1"/>
    <col min="13321" max="13321" width="12.28515625" bestFit="1" customWidth="1"/>
    <col min="13322" max="13322" width="14.5703125" customWidth="1"/>
    <col min="13323" max="13324" width="19.5703125" customWidth="1"/>
    <col min="13325" max="13325" width="20.85546875" customWidth="1"/>
    <col min="13326" max="13326" width="10" bestFit="1" customWidth="1"/>
    <col min="13327" max="13327" width="14.140625" bestFit="1" customWidth="1"/>
    <col min="13328" max="13328" width="7.140625" bestFit="1" customWidth="1"/>
    <col min="13329" max="13329" width="14.140625" bestFit="1" customWidth="1"/>
    <col min="13330" max="13330" width="15.28515625" bestFit="1" customWidth="1"/>
    <col min="13331" max="13331" width="16.28515625" bestFit="1" customWidth="1"/>
    <col min="13569" max="13570" width="13.85546875" customWidth="1"/>
    <col min="13571" max="13571" width="15" customWidth="1"/>
    <col min="13572" max="13572" width="13.140625" customWidth="1"/>
    <col min="13573" max="13573" width="23.28515625" customWidth="1"/>
    <col min="13574" max="13574" width="14.85546875" customWidth="1"/>
    <col min="13575" max="13575" width="14.5703125" bestFit="1" customWidth="1"/>
    <col min="13576" max="13576" width="15.140625" customWidth="1"/>
    <col min="13577" max="13577" width="12.28515625" bestFit="1" customWidth="1"/>
    <col min="13578" max="13578" width="14.5703125" customWidth="1"/>
    <col min="13579" max="13580" width="19.5703125" customWidth="1"/>
    <col min="13581" max="13581" width="20.85546875" customWidth="1"/>
    <col min="13582" max="13582" width="10" bestFit="1" customWidth="1"/>
    <col min="13583" max="13583" width="14.140625" bestFit="1" customWidth="1"/>
    <col min="13584" max="13584" width="7.140625" bestFit="1" customWidth="1"/>
    <col min="13585" max="13585" width="14.140625" bestFit="1" customWidth="1"/>
    <col min="13586" max="13586" width="15.28515625" bestFit="1" customWidth="1"/>
    <col min="13587" max="13587" width="16.28515625" bestFit="1" customWidth="1"/>
    <col min="13825" max="13826" width="13.85546875" customWidth="1"/>
    <col min="13827" max="13827" width="15" customWidth="1"/>
    <col min="13828" max="13828" width="13.140625" customWidth="1"/>
    <col min="13829" max="13829" width="23.28515625" customWidth="1"/>
    <col min="13830" max="13830" width="14.85546875" customWidth="1"/>
    <col min="13831" max="13831" width="14.5703125" bestFit="1" customWidth="1"/>
    <col min="13832" max="13832" width="15.140625" customWidth="1"/>
    <col min="13833" max="13833" width="12.28515625" bestFit="1" customWidth="1"/>
    <col min="13834" max="13834" width="14.5703125" customWidth="1"/>
    <col min="13835" max="13836" width="19.5703125" customWidth="1"/>
    <col min="13837" max="13837" width="20.85546875" customWidth="1"/>
    <col min="13838" max="13838" width="10" bestFit="1" customWidth="1"/>
    <col min="13839" max="13839" width="14.140625" bestFit="1" customWidth="1"/>
    <col min="13840" max="13840" width="7.140625" bestFit="1" customWidth="1"/>
    <col min="13841" max="13841" width="14.140625" bestFit="1" customWidth="1"/>
    <col min="13842" max="13842" width="15.28515625" bestFit="1" customWidth="1"/>
    <col min="13843" max="13843" width="16.28515625" bestFit="1" customWidth="1"/>
    <col min="14081" max="14082" width="13.85546875" customWidth="1"/>
    <col min="14083" max="14083" width="15" customWidth="1"/>
    <col min="14084" max="14084" width="13.140625" customWidth="1"/>
    <col min="14085" max="14085" width="23.28515625" customWidth="1"/>
    <col min="14086" max="14086" width="14.85546875" customWidth="1"/>
    <col min="14087" max="14087" width="14.5703125" bestFit="1" customWidth="1"/>
    <col min="14088" max="14088" width="15.140625" customWidth="1"/>
    <col min="14089" max="14089" width="12.28515625" bestFit="1" customWidth="1"/>
    <col min="14090" max="14090" width="14.5703125" customWidth="1"/>
    <col min="14091" max="14092" width="19.5703125" customWidth="1"/>
    <col min="14093" max="14093" width="20.85546875" customWidth="1"/>
    <col min="14094" max="14094" width="10" bestFit="1" customWidth="1"/>
    <col min="14095" max="14095" width="14.140625" bestFit="1" customWidth="1"/>
    <col min="14096" max="14096" width="7.140625" bestFit="1" customWidth="1"/>
    <col min="14097" max="14097" width="14.140625" bestFit="1" customWidth="1"/>
    <col min="14098" max="14098" width="15.28515625" bestFit="1" customWidth="1"/>
    <col min="14099" max="14099" width="16.28515625" bestFit="1" customWidth="1"/>
    <col min="14337" max="14338" width="13.85546875" customWidth="1"/>
    <col min="14339" max="14339" width="15" customWidth="1"/>
    <col min="14340" max="14340" width="13.140625" customWidth="1"/>
    <col min="14341" max="14341" width="23.28515625" customWidth="1"/>
    <col min="14342" max="14342" width="14.85546875" customWidth="1"/>
    <col min="14343" max="14343" width="14.5703125" bestFit="1" customWidth="1"/>
    <col min="14344" max="14344" width="15.140625" customWidth="1"/>
    <col min="14345" max="14345" width="12.28515625" bestFit="1" customWidth="1"/>
    <col min="14346" max="14346" width="14.5703125" customWidth="1"/>
    <col min="14347" max="14348" width="19.5703125" customWidth="1"/>
    <col min="14349" max="14349" width="20.85546875" customWidth="1"/>
    <col min="14350" max="14350" width="10" bestFit="1" customWidth="1"/>
    <col min="14351" max="14351" width="14.140625" bestFit="1" customWidth="1"/>
    <col min="14352" max="14352" width="7.140625" bestFit="1" customWidth="1"/>
    <col min="14353" max="14353" width="14.140625" bestFit="1" customWidth="1"/>
    <col min="14354" max="14354" width="15.28515625" bestFit="1" customWidth="1"/>
    <col min="14355" max="14355" width="16.28515625" bestFit="1" customWidth="1"/>
    <col min="14593" max="14594" width="13.85546875" customWidth="1"/>
    <col min="14595" max="14595" width="15" customWidth="1"/>
    <col min="14596" max="14596" width="13.140625" customWidth="1"/>
    <col min="14597" max="14597" width="23.28515625" customWidth="1"/>
    <col min="14598" max="14598" width="14.85546875" customWidth="1"/>
    <col min="14599" max="14599" width="14.5703125" bestFit="1" customWidth="1"/>
    <col min="14600" max="14600" width="15.140625" customWidth="1"/>
    <col min="14601" max="14601" width="12.28515625" bestFit="1" customWidth="1"/>
    <col min="14602" max="14602" width="14.5703125" customWidth="1"/>
    <col min="14603" max="14604" width="19.5703125" customWidth="1"/>
    <col min="14605" max="14605" width="20.85546875" customWidth="1"/>
    <col min="14606" max="14606" width="10" bestFit="1" customWidth="1"/>
    <col min="14607" max="14607" width="14.140625" bestFit="1" customWidth="1"/>
    <col min="14608" max="14608" width="7.140625" bestFit="1" customWidth="1"/>
    <col min="14609" max="14609" width="14.140625" bestFit="1" customWidth="1"/>
    <col min="14610" max="14610" width="15.28515625" bestFit="1" customWidth="1"/>
    <col min="14611" max="14611" width="16.28515625" bestFit="1" customWidth="1"/>
    <col min="14849" max="14850" width="13.85546875" customWidth="1"/>
    <col min="14851" max="14851" width="15" customWidth="1"/>
    <col min="14852" max="14852" width="13.140625" customWidth="1"/>
    <col min="14853" max="14853" width="23.28515625" customWidth="1"/>
    <col min="14854" max="14854" width="14.85546875" customWidth="1"/>
    <col min="14855" max="14855" width="14.5703125" bestFit="1" customWidth="1"/>
    <col min="14856" max="14856" width="15.140625" customWidth="1"/>
    <col min="14857" max="14857" width="12.28515625" bestFit="1" customWidth="1"/>
    <col min="14858" max="14858" width="14.5703125" customWidth="1"/>
    <col min="14859" max="14860" width="19.5703125" customWidth="1"/>
    <col min="14861" max="14861" width="20.85546875" customWidth="1"/>
    <col min="14862" max="14862" width="10" bestFit="1" customWidth="1"/>
    <col min="14863" max="14863" width="14.140625" bestFit="1" customWidth="1"/>
    <col min="14864" max="14864" width="7.140625" bestFit="1" customWidth="1"/>
    <col min="14865" max="14865" width="14.140625" bestFit="1" customWidth="1"/>
    <col min="14866" max="14866" width="15.28515625" bestFit="1" customWidth="1"/>
    <col min="14867" max="14867" width="16.28515625" bestFit="1" customWidth="1"/>
    <col min="15105" max="15106" width="13.85546875" customWidth="1"/>
    <col min="15107" max="15107" width="15" customWidth="1"/>
    <col min="15108" max="15108" width="13.140625" customWidth="1"/>
    <col min="15109" max="15109" width="23.28515625" customWidth="1"/>
    <col min="15110" max="15110" width="14.85546875" customWidth="1"/>
    <col min="15111" max="15111" width="14.5703125" bestFit="1" customWidth="1"/>
    <col min="15112" max="15112" width="15.140625" customWidth="1"/>
    <col min="15113" max="15113" width="12.28515625" bestFit="1" customWidth="1"/>
    <col min="15114" max="15114" width="14.5703125" customWidth="1"/>
    <col min="15115" max="15116" width="19.5703125" customWidth="1"/>
    <col min="15117" max="15117" width="20.85546875" customWidth="1"/>
    <col min="15118" max="15118" width="10" bestFit="1" customWidth="1"/>
    <col min="15119" max="15119" width="14.140625" bestFit="1" customWidth="1"/>
    <col min="15120" max="15120" width="7.140625" bestFit="1" customWidth="1"/>
    <col min="15121" max="15121" width="14.140625" bestFit="1" customWidth="1"/>
    <col min="15122" max="15122" width="15.28515625" bestFit="1" customWidth="1"/>
    <col min="15123" max="15123" width="16.28515625" bestFit="1" customWidth="1"/>
    <col min="15361" max="15362" width="13.85546875" customWidth="1"/>
    <col min="15363" max="15363" width="15" customWidth="1"/>
    <col min="15364" max="15364" width="13.140625" customWidth="1"/>
    <col min="15365" max="15365" width="23.28515625" customWidth="1"/>
    <col min="15366" max="15366" width="14.85546875" customWidth="1"/>
    <col min="15367" max="15367" width="14.5703125" bestFit="1" customWidth="1"/>
    <col min="15368" max="15368" width="15.140625" customWidth="1"/>
    <col min="15369" max="15369" width="12.28515625" bestFit="1" customWidth="1"/>
    <col min="15370" max="15370" width="14.5703125" customWidth="1"/>
    <col min="15371" max="15372" width="19.5703125" customWidth="1"/>
    <col min="15373" max="15373" width="20.85546875" customWidth="1"/>
    <col min="15374" max="15374" width="10" bestFit="1" customWidth="1"/>
    <col min="15375" max="15375" width="14.140625" bestFit="1" customWidth="1"/>
    <col min="15376" max="15376" width="7.140625" bestFit="1" customWidth="1"/>
    <col min="15377" max="15377" width="14.140625" bestFit="1" customWidth="1"/>
    <col min="15378" max="15378" width="15.28515625" bestFit="1" customWidth="1"/>
    <col min="15379" max="15379" width="16.28515625" bestFit="1" customWidth="1"/>
    <col min="15617" max="15618" width="13.85546875" customWidth="1"/>
    <col min="15619" max="15619" width="15" customWidth="1"/>
    <col min="15620" max="15620" width="13.140625" customWidth="1"/>
    <col min="15621" max="15621" width="23.28515625" customWidth="1"/>
    <col min="15622" max="15622" width="14.85546875" customWidth="1"/>
    <col min="15623" max="15623" width="14.5703125" bestFit="1" customWidth="1"/>
    <col min="15624" max="15624" width="15.140625" customWidth="1"/>
    <col min="15625" max="15625" width="12.28515625" bestFit="1" customWidth="1"/>
    <col min="15626" max="15626" width="14.5703125" customWidth="1"/>
    <col min="15627" max="15628" width="19.5703125" customWidth="1"/>
    <col min="15629" max="15629" width="20.85546875" customWidth="1"/>
    <col min="15630" max="15630" width="10" bestFit="1" customWidth="1"/>
    <col min="15631" max="15631" width="14.140625" bestFit="1" customWidth="1"/>
    <col min="15632" max="15632" width="7.140625" bestFit="1" customWidth="1"/>
    <col min="15633" max="15633" width="14.140625" bestFit="1" customWidth="1"/>
    <col min="15634" max="15634" width="15.28515625" bestFit="1" customWidth="1"/>
    <col min="15635" max="15635" width="16.28515625" bestFit="1" customWidth="1"/>
    <col min="15873" max="15874" width="13.85546875" customWidth="1"/>
    <col min="15875" max="15875" width="15" customWidth="1"/>
    <col min="15876" max="15876" width="13.140625" customWidth="1"/>
    <col min="15877" max="15877" width="23.28515625" customWidth="1"/>
    <col min="15878" max="15878" width="14.85546875" customWidth="1"/>
    <col min="15879" max="15879" width="14.5703125" bestFit="1" customWidth="1"/>
    <col min="15880" max="15880" width="15.140625" customWidth="1"/>
    <col min="15881" max="15881" width="12.28515625" bestFit="1" customWidth="1"/>
    <col min="15882" max="15882" width="14.5703125" customWidth="1"/>
    <col min="15883" max="15884" width="19.5703125" customWidth="1"/>
    <col min="15885" max="15885" width="20.85546875" customWidth="1"/>
    <col min="15886" max="15886" width="10" bestFit="1" customWidth="1"/>
    <col min="15887" max="15887" width="14.140625" bestFit="1" customWidth="1"/>
    <col min="15888" max="15888" width="7.140625" bestFit="1" customWidth="1"/>
    <col min="15889" max="15889" width="14.140625" bestFit="1" customWidth="1"/>
    <col min="15890" max="15890" width="15.28515625" bestFit="1" customWidth="1"/>
    <col min="15891" max="15891" width="16.28515625" bestFit="1" customWidth="1"/>
    <col min="16129" max="16130" width="13.85546875" customWidth="1"/>
    <col min="16131" max="16131" width="15" customWidth="1"/>
    <col min="16132" max="16132" width="13.140625" customWidth="1"/>
    <col min="16133" max="16133" width="23.28515625" customWidth="1"/>
    <col min="16134" max="16134" width="14.85546875" customWidth="1"/>
    <col min="16135" max="16135" width="14.5703125" bestFit="1" customWidth="1"/>
    <col min="16136" max="16136" width="15.140625" customWidth="1"/>
    <col min="16137" max="16137" width="12.28515625" bestFit="1" customWidth="1"/>
    <col min="16138" max="16138" width="14.5703125" customWidth="1"/>
    <col min="16139" max="16140" width="19.5703125" customWidth="1"/>
    <col min="16141" max="16141" width="20.85546875" customWidth="1"/>
    <col min="16142" max="16142" width="10" bestFit="1" customWidth="1"/>
    <col min="16143" max="16143" width="14.140625" bestFit="1" customWidth="1"/>
    <col min="16144" max="16144" width="7.140625" bestFit="1" customWidth="1"/>
    <col min="16145" max="16145" width="14.140625" bestFit="1" customWidth="1"/>
    <col min="16146" max="16146" width="15.28515625" bestFit="1" customWidth="1"/>
    <col min="16147" max="16147" width="16.28515625" bestFit="1" customWidth="1"/>
  </cols>
  <sheetData>
    <row r="1" spans="1:10">
      <c r="A1" s="245"/>
      <c r="B1" s="248" t="s">
        <v>2518</v>
      </c>
      <c r="C1" s="248"/>
      <c r="D1" s="248"/>
      <c r="E1" s="127" t="s">
        <v>1711</v>
      </c>
      <c r="F1" s="53" t="s">
        <v>2519</v>
      </c>
      <c r="G1" s="249"/>
      <c r="H1" s="249"/>
      <c r="I1" s="249"/>
      <c r="J1" s="249"/>
    </row>
    <row r="2" spans="1:10">
      <c r="A2" s="246"/>
      <c r="B2" s="248"/>
      <c r="C2" s="248"/>
      <c r="D2" s="248"/>
      <c r="E2" s="127" t="s">
        <v>1712</v>
      </c>
      <c r="F2" s="53">
        <v>2</v>
      </c>
      <c r="G2" s="249"/>
      <c r="H2" s="249"/>
      <c r="I2" s="249"/>
      <c r="J2" s="249"/>
    </row>
    <row r="3" spans="1:10">
      <c r="A3" s="246"/>
      <c r="B3" s="248"/>
      <c r="C3" s="248"/>
      <c r="D3" s="248"/>
      <c r="E3" s="127" t="s">
        <v>1713</v>
      </c>
      <c r="F3" s="53" t="s">
        <v>2520</v>
      </c>
      <c r="G3" s="249"/>
      <c r="H3" s="249"/>
      <c r="I3" s="249"/>
      <c r="J3" s="249"/>
    </row>
    <row r="4" spans="1:10" ht="36" customHeight="1" thickBot="1">
      <c r="A4" s="247"/>
      <c r="B4" s="248"/>
      <c r="C4" s="248"/>
      <c r="D4" s="248"/>
      <c r="E4" s="127" t="s">
        <v>1714</v>
      </c>
      <c r="F4" s="53" t="s">
        <v>2521</v>
      </c>
      <c r="G4" s="249"/>
      <c r="H4" s="249"/>
      <c r="I4" s="249"/>
      <c r="J4" s="249"/>
    </row>
    <row r="5" spans="1:10" ht="19.5" thickBot="1">
      <c r="A5" s="250" t="s">
        <v>2522</v>
      </c>
      <c r="B5" s="251"/>
      <c r="C5" s="251"/>
      <c r="D5" s="251"/>
      <c r="E5" s="251"/>
      <c r="F5" s="252"/>
      <c r="G5" s="249"/>
      <c r="H5" s="249"/>
      <c r="I5" s="249"/>
      <c r="J5" s="249"/>
    </row>
    <row r="6" spans="1:10" ht="16.5" thickBot="1">
      <c r="A6" s="128" t="s">
        <v>2523</v>
      </c>
      <c r="B6" s="253" t="s">
        <v>2524</v>
      </c>
      <c r="C6" s="253"/>
      <c r="D6" s="129" t="s">
        <v>2525</v>
      </c>
      <c r="E6" s="128" t="s">
        <v>2526</v>
      </c>
      <c r="F6" s="129" t="s">
        <v>2527</v>
      </c>
      <c r="G6" s="249"/>
      <c r="H6" s="249"/>
      <c r="I6" s="249"/>
      <c r="J6" s="249"/>
    </row>
    <row r="7" spans="1:10" ht="120" customHeight="1" thickBot="1">
      <c r="A7" s="130" t="s">
        <v>2528</v>
      </c>
      <c r="B7" s="131" t="s">
        <v>2529</v>
      </c>
      <c r="C7" s="132" t="s">
        <v>2530</v>
      </c>
      <c r="D7" s="133" t="s">
        <v>2531</v>
      </c>
      <c r="E7" s="133" t="s">
        <v>2532</v>
      </c>
      <c r="F7" s="134">
        <v>43343</v>
      </c>
      <c r="G7" s="249"/>
      <c r="H7" s="249"/>
      <c r="I7" s="249"/>
      <c r="J7" s="249"/>
    </row>
    <row r="8" spans="1:10" ht="93" customHeight="1" thickBot="1">
      <c r="A8" s="130" t="s">
        <v>2533</v>
      </c>
      <c r="B8" s="131" t="s">
        <v>2534</v>
      </c>
      <c r="C8" s="132" t="s">
        <v>2535</v>
      </c>
      <c r="D8" s="133" t="s">
        <v>2536</v>
      </c>
      <c r="E8" s="133" t="s">
        <v>2537</v>
      </c>
      <c r="F8" s="134">
        <v>43342</v>
      </c>
      <c r="G8" s="249"/>
      <c r="H8" s="249"/>
      <c r="I8" s="249"/>
      <c r="J8" s="249"/>
    </row>
    <row r="9" spans="1:10" ht="86.25" customHeight="1" thickBot="1">
      <c r="A9" s="254" t="s">
        <v>2538</v>
      </c>
      <c r="B9" s="131" t="s">
        <v>2539</v>
      </c>
      <c r="C9" s="132" t="s">
        <v>2540</v>
      </c>
      <c r="D9" s="133" t="s">
        <v>2541</v>
      </c>
      <c r="E9" s="133" t="s">
        <v>2532</v>
      </c>
      <c r="F9" s="134">
        <v>43342</v>
      </c>
      <c r="G9" s="249"/>
      <c r="H9" s="249"/>
      <c r="I9" s="249"/>
      <c r="J9" s="249"/>
    </row>
    <row r="10" spans="1:10" ht="82.5" customHeight="1" thickBot="1">
      <c r="A10" s="255"/>
      <c r="B10" s="131" t="s">
        <v>2542</v>
      </c>
      <c r="C10" s="132" t="s">
        <v>2543</v>
      </c>
      <c r="D10" s="133" t="s">
        <v>2544</v>
      </c>
      <c r="E10" s="133" t="s">
        <v>2532</v>
      </c>
      <c r="F10" s="134">
        <v>43373</v>
      </c>
      <c r="G10" s="249"/>
      <c r="H10" s="249"/>
      <c r="I10" s="249"/>
      <c r="J10" s="249"/>
    </row>
    <row r="11" spans="1:10" ht="127.5" customHeight="1" thickBot="1">
      <c r="A11" s="130" t="s">
        <v>2545</v>
      </c>
      <c r="B11" s="131" t="s">
        <v>2546</v>
      </c>
      <c r="C11" s="132" t="s">
        <v>2547</v>
      </c>
      <c r="D11" s="133" t="s">
        <v>2548</v>
      </c>
      <c r="E11" s="135" t="s">
        <v>2549</v>
      </c>
      <c r="F11" s="136" t="s">
        <v>2550</v>
      </c>
      <c r="G11" s="249"/>
      <c r="H11" s="249"/>
      <c r="I11" s="249"/>
      <c r="J11" s="249"/>
    </row>
    <row r="12" spans="1:10" ht="125.25" customHeight="1" thickBot="1">
      <c r="A12" s="256" t="s">
        <v>2551</v>
      </c>
      <c r="B12" s="131" t="s">
        <v>2552</v>
      </c>
      <c r="C12" s="132" t="s">
        <v>2553</v>
      </c>
      <c r="D12" s="133" t="s">
        <v>2554</v>
      </c>
      <c r="E12" s="133" t="s">
        <v>2555</v>
      </c>
      <c r="F12" s="136" t="s">
        <v>2556</v>
      </c>
      <c r="G12" s="249"/>
      <c r="H12" s="249"/>
      <c r="I12" s="249"/>
      <c r="J12" s="249"/>
    </row>
    <row r="13" spans="1:10" ht="74.25" customHeight="1" thickBot="1">
      <c r="A13" s="257"/>
      <c r="B13" s="131" t="s">
        <v>2557</v>
      </c>
      <c r="C13" s="132" t="s">
        <v>2558</v>
      </c>
      <c r="D13" s="133" t="s">
        <v>2559</v>
      </c>
      <c r="E13" s="133" t="s">
        <v>2555</v>
      </c>
      <c r="F13" s="136" t="s">
        <v>2560</v>
      </c>
      <c r="G13" s="249"/>
      <c r="H13" s="249"/>
      <c r="I13" s="249"/>
      <c r="J13" s="249"/>
    </row>
    <row r="14" spans="1:10">
      <c r="A14" s="137"/>
      <c r="B14" s="137"/>
      <c r="C14" s="137"/>
      <c r="D14" s="258"/>
      <c r="E14" s="258"/>
      <c r="F14" s="258"/>
      <c r="G14" s="258"/>
      <c r="H14" s="258"/>
      <c r="I14" s="258"/>
      <c r="J14" s="258"/>
    </row>
    <row r="15" spans="1:10">
      <c r="A15" s="259"/>
      <c r="B15" s="260"/>
      <c r="C15" s="261" t="s">
        <v>2518</v>
      </c>
      <c r="D15" s="262"/>
      <c r="E15" s="262"/>
      <c r="F15" s="263"/>
      <c r="G15" s="270" t="s">
        <v>1711</v>
      </c>
      <c r="H15" s="271"/>
      <c r="I15" s="244" t="s">
        <v>2519</v>
      </c>
      <c r="J15" s="260"/>
    </row>
    <row r="16" spans="1:10">
      <c r="A16" s="260"/>
      <c r="B16" s="260"/>
      <c r="C16" s="264"/>
      <c r="D16" s="265"/>
      <c r="E16" s="265"/>
      <c r="F16" s="266"/>
      <c r="G16" s="271" t="s">
        <v>1712</v>
      </c>
      <c r="H16" s="260"/>
      <c r="I16" s="244">
        <v>2</v>
      </c>
      <c r="J16" s="260"/>
    </row>
    <row r="17" spans="1:10">
      <c r="A17" s="260"/>
      <c r="B17" s="260"/>
      <c r="C17" s="264"/>
      <c r="D17" s="265"/>
      <c r="E17" s="265"/>
      <c r="F17" s="266"/>
      <c r="G17" s="271" t="s">
        <v>1713</v>
      </c>
      <c r="H17" s="260"/>
      <c r="I17" s="272">
        <v>43129</v>
      </c>
      <c r="J17" s="260"/>
    </row>
    <row r="18" spans="1:10">
      <c r="A18" s="260"/>
      <c r="B18" s="260"/>
      <c r="C18" s="267"/>
      <c r="D18" s="268"/>
      <c r="E18" s="268"/>
      <c r="F18" s="269"/>
      <c r="G18" s="271" t="s">
        <v>1714</v>
      </c>
      <c r="H18" s="260"/>
      <c r="I18" s="244" t="s">
        <v>2561</v>
      </c>
      <c r="J18" s="260"/>
    </row>
    <row r="19" spans="1:10" ht="15.75">
      <c r="A19" s="273" t="s">
        <v>2562</v>
      </c>
      <c r="B19" s="274"/>
      <c r="C19" s="274"/>
      <c r="D19" s="274"/>
      <c r="E19" s="274"/>
      <c r="F19" s="274"/>
      <c r="G19" s="274"/>
      <c r="H19" s="274"/>
      <c r="I19" s="274"/>
      <c r="J19" s="274"/>
    </row>
    <row r="20" spans="1:10" ht="15.75">
      <c r="A20" s="137"/>
      <c r="B20" s="138" t="s">
        <v>2563</v>
      </c>
      <c r="C20" s="275" t="s">
        <v>2564</v>
      </c>
      <c r="D20" s="276"/>
      <c r="E20" s="277"/>
      <c r="F20" s="138"/>
      <c r="G20" s="139"/>
      <c r="H20" s="137"/>
      <c r="I20" s="137"/>
      <c r="J20" s="139"/>
    </row>
    <row r="21" spans="1:10">
      <c r="A21" s="137"/>
      <c r="B21" s="140" t="s">
        <v>2565</v>
      </c>
      <c r="C21" s="278" t="s">
        <v>2566</v>
      </c>
      <c r="D21" s="279"/>
      <c r="E21" s="280"/>
      <c r="F21" s="137"/>
      <c r="G21" s="141" t="s">
        <v>2567</v>
      </c>
      <c r="H21" s="142" t="s">
        <v>2568</v>
      </c>
      <c r="I21" s="137"/>
      <c r="J21" s="137"/>
    </row>
    <row r="22" spans="1:10">
      <c r="A22" s="137"/>
      <c r="B22" s="140" t="s">
        <v>2569</v>
      </c>
      <c r="C22" s="278" t="s">
        <v>2570</v>
      </c>
      <c r="D22" s="279"/>
      <c r="E22" s="280"/>
      <c r="F22" s="143"/>
      <c r="G22" s="141" t="s">
        <v>2571</v>
      </c>
      <c r="H22" s="142">
        <v>2018</v>
      </c>
      <c r="I22" s="144"/>
      <c r="J22" s="137"/>
    </row>
    <row r="23" spans="1:10">
      <c r="A23" s="137"/>
      <c r="B23" s="145" t="s">
        <v>2572</v>
      </c>
      <c r="C23" s="281" t="s">
        <v>2573</v>
      </c>
      <c r="D23" s="282"/>
      <c r="E23" s="283"/>
      <c r="F23" s="143"/>
      <c r="G23" s="146"/>
      <c r="H23" s="141"/>
      <c r="I23" s="144"/>
      <c r="J23" s="137"/>
    </row>
    <row r="24" spans="1:10" ht="15.75" thickBot="1">
      <c r="A24" s="137"/>
      <c r="B24" s="145"/>
      <c r="C24" s="144"/>
      <c r="D24" s="144"/>
      <c r="E24" s="144"/>
      <c r="F24" s="143"/>
      <c r="G24" s="146"/>
      <c r="H24" s="141"/>
      <c r="I24" s="144"/>
      <c r="J24" s="137"/>
    </row>
    <row r="25" spans="1:10" ht="15.75" thickBot="1">
      <c r="A25" s="284" t="s">
        <v>2574</v>
      </c>
      <c r="B25" s="285"/>
      <c r="C25" s="286"/>
      <c r="D25" s="285"/>
      <c r="E25" s="285"/>
      <c r="F25" s="286"/>
      <c r="G25" s="285"/>
      <c r="H25" s="285"/>
      <c r="I25" s="285"/>
      <c r="J25" s="287"/>
    </row>
    <row r="26" spans="1:10">
      <c r="A26" s="288" t="s">
        <v>2575</v>
      </c>
      <c r="B26" s="290" t="s">
        <v>2576</v>
      </c>
      <c r="C26" s="292" t="s">
        <v>2577</v>
      </c>
      <c r="D26" s="294" t="s">
        <v>2578</v>
      </c>
      <c r="E26" s="296" t="s">
        <v>2579</v>
      </c>
      <c r="F26" s="297" t="s">
        <v>2580</v>
      </c>
      <c r="G26" s="296" t="s">
        <v>2581</v>
      </c>
      <c r="H26" s="298" t="s">
        <v>2582</v>
      </c>
      <c r="I26" s="298" t="s">
        <v>2583</v>
      </c>
      <c r="J26" s="299"/>
    </row>
    <row r="27" spans="1:10" ht="24">
      <c r="A27" s="289"/>
      <c r="B27" s="291"/>
      <c r="C27" s="293"/>
      <c r="D27" s="295"/>
      <c r="E27" s="293"/>
      <c r="F27" s="292"/>
      <c r="G27" s="293"/>
      <c r="H27" s="292"/>
      <c r="I27" s="147" t="s">
        <v>2584</v>
      </c>
      <c r="J27" s="148" t="s">
        <v>2585</v>
      </c>
    </row>
    <row r="28" spans="1:10" ht="378">
      <c r="A28" s="149">
        <v>12</v>
      </c>
      <c r="B28" s="150" t="str">
        <f>'[5]ESTRATEGIAS DE RACIONALIZACION'!$B$15</f>
        <v>Certificado de existencia y representacion legal de las instituciones de educacion para el trabajo y el desarrollo humano</v>
      </c>
      <c r="C28" s="151" t="s">
        <v>2586</v>
      </c>
      <c r="D28" s="152" t="str">
        <f>'[5]ESTRATEGIAS DE RACIONALIZACION'!$D$15</f>
        <v>Reducción de pasos para el ciudadano</v>
      </c>
      <c r="E28" s="153" t="s">
        <v>2587</v>
      </c>
      <c r="F28" s="154" t="s">
        <v>2588</v>
      </c>
      <c r="G28" s="153" t="str">
        <f>'[5]ESTRATEGIAS DE RACIONALIZACION'!$G$15</f>
        <v>Reduccion de costos y de tiempo ya que el ciudadano con esta mejora podra realizar su solicitud de certificado de existencia y representación legal de las instituciones de educacion para el trabajo y el desarrollo humano desde el portal  de la Gobernación, así como realizar seguimiento a su solicitud.</v>
      </c>
      <c r="H28" s="155" t="s">
        <v>2589</v>
      </c>
      <c r="I28" s="156">
        <v>43160</v>
      </c>
      <c r="J28" s="156">
        <v>43461</v>
      </c>
    </row>
    <row r="29" spans="1:10" ht="409.5">
      <c r="A29" s="157">
        <v>13</v>
      </c>
      <c r="B29" s="158" t="s">
        <v>2590</v>
      </c>
      <c r="C29" s="159" t="s">
        <v>2586</v>
      </c>
      <c r="D29" s="155" t="s">
        <v>2591</v>
      </c>
      <c r="E29" s="160" t="s">
        <v>2592</v>
      </c>
      <c r="F29" s="160" t="s">
        <v>2593</v>
      </c>
      <c r="G29" s="161" t="s">
        <v>2594</v>
      </c>
      <c r="H29" s="160" t="s">
        <v>2595</v>
      </c>
      <c r="I29" s="162">
        <v>43158</v>
      </c>
      <c r="J29" s="162">
        <v>43461</v>
      </c>
    </row>
    <row r="30" spans="1:10">
      <c r="A30" s="259"/>
      <c r="B30" s="260"/>
      <c r="C30" s="261" t="s">
        <v>2518</v>
      </c>
      <c r="D30" s="262"/>
      <c r="E30" s="262"/>
      <c r="F30" s="263"/>
      <c r="G30" s="270" t="s">
        <v>1711</v>
      </c>
      <c r="H30" s="271"/>
      <c r="I30" s="244" t="s">
        <v>2519</v>
      </c>
      <c r="J30" s="260"/>
    </row>
    <row r="31" spans="1:10">
      <c r="A31" s="260"/>
      <c r="B31" s="260"/>
      <c r="C31" s="264"/>
      <c r="D31" s="265"/>
      <c r="E31" s="265"/>
      <c r="F31" s="266"/>
      <c r="G31" s="271" t="s">
        <v>1712</v>
      </c>
      <c r="H31" s="260"/>
      <c r="I31" s="244">
        <v>2</v>
      </c>
      <c r="J31" s="260"/>
    </row>
    <row r="32" spans="1:10">
      <c r="A32" s="260"/>
      <c r="B32" s="260"/>
      <c r="C32" s="264"/>
      <c r="D32" s="265"/>
      <c r="E32" s="265"/>
      <c r="F32" s="266"/>
      <c r="G32" s="271" t="s">
        <v>1713</v>
      </c>
      <c r="H32" s="260"/>
      <c r="I32" s="244" t="s">
        <v>2520</v>
      </c>
      <c r="J32" s="260"/>
    </row>
    <row r="33" spans="1:10">
      <c r="A33" s="260"/>
      <c r="B33" s="260"/>
      <c r="C33" s="267"/>
      <c r="D33" s="268"/>
      <c r="E33" s="268"/>
      <c r="F33" s="269"/>
      <c r="G33" s="271" t="s">
        <v>1714</v>
      </c>
      <c r="H33" s="260"/>
      <c r="I33" s="244" t="s">
        <v>2596</v>
      </c>
      <c r="J33" s="260"/>
    </row>
    <row r="34" spans="1:10" ht="15.75" thickBot="1">
      <c r="A34" s="300" t="s">
        <v>2597</v>
      </c>
      <c r="B34" s="300"/>
      <c r="C34" s="300"/>
      <c r="D34" s="300"/>
      <c r="E34" s="300"/>
      <c r="F34" s="300"/>
      <c r="G34" s="300"/>
      <c r="H34" s="300"/>
      <c r="I34" s="300"/>
      <c r="J34" s="300"/>
    </row>
    <row r="35" spans="1:10" ht="64.5" thickBot="1">
      <c r="A35" s="163">
        <v>1</v>
      </c>
      <c r="B35" s="163" t="s">
        <v>2598</v>
      </c>
      <c r="C35" s="163" t="s">
        <v>2599</v>
      </c>
      <c r="D35" s="163" t="s">
        <v>2600</v>
      </c>
      <c r="E35" s="163" t="s">
        <v>2601</v>
      </c>
      <c r="F35" s="163" t="s">
        <v>2602</v>
      </c>
      <c r="G35" s="163" t="s">
        <v>2603</v>
      </c>
      <c r="H35" s="164" t="s">
        <v>2604</v>
      </c>
      <c r="I35" s="165">
        <v>43102</v>
      </c>
      <c r="J35" s="165">
        <v>43463</v>
      </c>
    </row>
    <row r="36" spans="1:10" ht="64.5" thickBot="1">
      <c r="A36" s="163">
        <v>2</v>
      </c>
      <c r="B36" s="163" t="s">
        <v>2605</v>
      </c>
      <c r="C36" s="163" t="s">
        <v>2606</v>
      </c>
      <c r="D36" s="163" t="s">
        <v>2607</v>
      </c>
      <c r="E36" s="163" t="s">
        <v>2601</v>
      </c>
      <c r="F36" s="163" t="s">
        <v>2608</v>
      </c>
      <c r="G36" s="163" t="s">
        <v>2603</v>
      </c>
      <c r="H36" s="164" t="s">
        <v>2604</v>
      </c>
      <c r="I36" s="165">
        <v>43102</v>
      </c>
      <c r="J36" s="165">
        <v>43463</v>
      </c>
    </row>
    <row r="37" spans="1:10" ht="64.5" thickBot="1">
      <c r="A37" s="163">
        <v>3</v>
      </c>
      <c r="B37" s="163" t="s">
        <v>2609</v>
      </c>
      <c r="C37" s="163" t="s">
        <v>2610</v>
      </c>
      <c r="D37" s="163" t="s">
        <v>2611</v>
      </c>
      <c r="E37" s="163" t="s">
        <v>2612</v>
      </c>
      <c r="F37" s="163" t="s">
        <v>2613</v>
      </c>
      <c r="G37" s="163" t="s">
        <v>2603</v>
      </c>
      <c r="H37" s="164" t="s">
        <v>2604</v>
      </c>
      <c r="I37" s="165">
        <v>43102</v>
      </c>
      <c r="J37" s="165">
        <v>43463</v>
      </c>
    </row>
    <row r="38" spans="1:10">
      <c r="A38" s="166"/>
      <c r="B38" s="167"/>
      <c r="C38" s="167"/>
      <c r="D38" s="167"/>
      <c r="E38" s="167"/>
      <c r="F38" s="168"/>
      <c r="G38" s="168"/>
      <c r="H38" s="168"/>
      <c r="I38" s="169"/>
      <c r="J38" s="170"/>
    </row>
    <row r="39" spans="1:10" ht="25.5">
      <c r="A39" s="166"/>
      <c r="B39" s="171" t="s">
        <v>2614</v>
      </c>
      <c r="C39" s="301" t="s">
        <v>2615</v>
      </c>
      <c r="D39" s="302"/>
      <c r="E39" s="303"/>
      <c r="F39" s="172"/>
      <c r="G39" s="304" t="s">
        <v>2616</v>
      </c>
      <c r="H39" s="305"/>
      <c r="I39" s="306">
        <v>6339666</v>
      </c>
      <c r="J39" s="307"/>
    </row>
    <row r="40" spans="1:10">
      <c r="A40" s="166"/>
      <c r="B40" s="173"/>
      <c r="C40" s="173"/>
      <c r="D40" s="173"/>
      <c r="E40" s="173"/>
      <c r="F40" s="174"/>
      <c r="G40" s="174"/>
      <c r="H40" s="174"/>
      <c r="I40" s="175"/>
      <c r="J40" s="176"/>
    </row>
    <row r="41" spans="1:10">
      <c r="A41" s="177"/>
      <c r="B41" s="171" t="s">
        <v>2617</v>
      </c>
      <c r="C41" s="308" t="s">
        <v>2618</v>
      </c>
      <c r="D41" s="302"/>
      <c r="E41" s="303"/>
      <c r="F41" s="172"/>
      <c r="G41" s="304" t="s">
        <v>2619</v>
      </c>
      <c r="H41" s="305"/>
      <c r="I41" s="309">
        <v>43131</v>
      </c>
      <c r="J41" s="310"/>
    </row>
    <row r="42" spans="1:10" ht="15.75" thickBot="1">
      <c r="A42" s="178"/>
      <c r="B42" s="179"/>
      <c r="C42" s="179"/>
      <c r="D42" s="179"/>
      <c r="E42" s="179"/>
      <c r="F42" s="180"/>
      <c r="G42" s="180"/>
      <c r="H42" s="181"/>
      <c r="I42" s="181"/>
      <c r="J42" s="182"/>
    </row>
    <row r="43" spans="1:10">
      <c r="A43" s="245"/>
      <c r="B43" s="248" t="s">
        <v>2518</v>
      </c>
      <c r="C43" s="248"/>
      <c r="D43" s="248"/>
      <c r="E43" s="25" t="s">
        <v>1711</v>
      </c>
      <c r="F43" s="84" t="s">
        <v>2519</v>
      </c>
      <c r="G43" s="311"/>
      <c r="H43" s="311"/>
      <c r="I43" s="311"/>
      <c r="J43" s="311"/>
    </row>
    <row r="44" spans="1:10">
      <c r="A44" s="246"/>
      <c r="B44" s="248"/>
      <c r="C44" s="248"/>
      <c r="D44" s="248"/>
      <c r="E44" s="25" t="s">
        <v>1712</v>
      </c>
      <c r="F44" s="84">
        <v>2</v>
      </c>
      <c r="G44" s="249"/>
      <c r="H44" s="249"/>
      <c r="I44" s="249"/>
      <c r="J44" s="249"/>
    </row>
    <row r="45" spans="1:10">
      <c r="A45" s="246"/>
      <c r="B45" s="248"/>
      <c r="C45" s="248"/>
      <c r="D45" s="248"/>
      <c r="E45" s="25" t="s">
        <v>1713</v>
      </c>
      <c r="F45" s="84" t="s">
        <v>2520</v>
      </c>
      <c r="G45" s="249"/>
      <c r="H45" s="249"/>
      <c r="I45" s="249"/>
      <c r="J45" s="249"/>
    </row>
    <row r="46" spans="1:10" ht="15.75" thickBot="1">
      <c r="A46" s="247"/>
      <c r="B46" s="248"/>
      <c r="C46" s="248"/>
      <c r="D46" s="248"/>
      <c r="E46" s="25" t="s">
        <v>1714</v>
      </c>
      <c r="F46" s="84" t="s">
        <v>2620</v>
      </c>
      <c r="G46" s="249"/>
      <c r="H46" s="249"/>
      <c r="I46" s="249"/>
      <c r="J46" s="249"/>
    </row>
    <row r="47" spans="1:10" ht="16.5" thickBot="1">
      <c r="A47" s="312" t="s">
        <v>2621</v>
      </c>
      <c r="B47" s="313"/>
      <c r="C47" s="313"/>
      <c r="D47" s="313"/>
      <c r="E47" s="313"/>
      <c r="F47" s="313"/>
      <c r="G47" s="249"/>
      <c r="H47" s="249"/>
      <c r="I47" s="249"/>
      <c r="J47" s="249"/>
    </row>
    <row r="48" spans="1:10" ht="16.5" thickBot="1">
      <c r="A48" s="183" t="s">
        <v>2622</v>
      </c>
      <c r="B48" s="253" t="s">
        <v>2623</v>
      </c>
      <c r="C48" s="253"/>
      <c r="D48" s="184" t="s">
        <v>2525</v>
      </c>
      <c r="E48" s="183" t="s">
        <v>2526</v>
      </c>
      <c r="F48" s="184" t="s">
        <v>2527</v>
      </c>
      <c r="G48" s="249"/>
      <c r="H48" s="249"/>
      <c r="I48" s="249"/>
      <c r="J48" s="249"/>
    </row>
    <row r="49" spans="1:10" ht="193.5" customHeight="1" thickBot="1">
      <c r="A49" s="185" t="s">
        <v>2624</v>
      </c>
      <c r="B49" s="129" t="s">
        <v>2529</v>
      </c>
      <c r="C49" s="186" t="s">
        <v>2625</v>
      </c>
      <c r="D49" s="187" t="s">
        <v>2626</v>
      </c>
      <c r="E49" s="187" t="s">
        <v>2627</v>
      </c>
      <c r="F49" s="188">
        <v>43174</v>
      </c>
      <c r="G49" s="249"/>
      <c r="H49" s="249"/>
      <c r="I49" s="249"/>
      <c r="J49" s="249"/>
    </row>
    <row r="50" spans="1:10" ht="69.75" customHeight="1" thickBot="1">
      <c r="A50" s="314" t="s">
        <v>2628</v>
      </c>
      <c r="B50" s="129" t="s">
        <v>2534</v>
      </c>
      <c r="C50" s="186" t="s">
        <v>2629</v>
      </c>
      <c r="D50" s="187" t="s">
        <v>2630</v>
      </c>
      <c r="E50" s="187" t="s">
        <v>2631</v>
      </c>
      <c r="F50" s="188">
        <v>43147</v>
      </c>
      <c r="G50" s="249"/>
      <c r="H50" s="249"/>
      <c r="I50" s="249"/>
      <c r="J50" s="249"/>
    </row>
    <row r="51" spans="1:10" ht="126" customHeight="1" thickBot="1">
      <c r="A51" s="314"/>
      <c r="B51" s="129" t="s">
        <v>2632</v>
      </c>
      <c r="C51" s="186" t="s">
        <v>2633</v>
      </c>
      <c r="D51" s="133" t="s">
        <v>2634</v>
      </c>
      <c r="E51" s="133" t="s">
        <v>2635</v>
      </c>
      <c r="F51" s="133" t="s">
        <v>2636</v>
      </c>
      <c r="G51" s="249"/>
      <c r="H51" s="249"/>
      <c r="I51" s="249"/>
      <c r="J51" s="249"/>
    </row>
    <row r="52" spans="1:10" ht="61.5" customHeight="1" thickBot="1">
      <c r="A52" s="314"/>
      <c r="B52" s="129" t="s">
        <v>2637</v>
      </c>
      <c r="C52" s="186" t="s">
        <v>2638</v>
      </c>
      <c r="D52" s="187" t="s">
        <v>2639</v>
      </c>
      <c r="E52" s="187" t="s">
        <v>2640</v>
      </c>
      <c r="F52" s="133" t="s">
        <v>2636</v>
      </c>
      <c r="G52" s="249"/>
      <c r="H52" s="249"/>
      <c r="I52" s="249"/>
      <c r="J52" s="249"/>
    </row>
    <row r="53" spans="1:10" ht="110.25" customHeight="1" thickBot="1">
      <c r="A53" s="315" t="s">
        <v>2641</v>
      </c>
      <c r="B53" s="129" t="s">
        <v>2539</v>
      </c>
      <c r="C53" s="186" t="s">
        <v>2642</v>
      </c>
      <c r="D53" s="187" t="s">
        <v>2643</v>
      </c>
      <c r="E53" s="187" t="s">
        <v>2640</v>
      </c>
      <c r="F53" s="133" t="s">
        <v>2636</v>
      </c>
      <c r="G53" s="249"/>
      <c r="H53" s="249"/>
      <c r="I53" s="249"/>
      <c r="J53" s="249"/>
    </row>
    <row r="54" spans="1:10" ht="100.5" customHeight="1" thickBot="1">
      <c r="A54" s="316"/>
      <c r="B54" s="129" t="s">
        <v>2542</v>
      </c>
      <c r="C54" s="186" t="s">
        <v>2644</v>
      </c>
      <c r="D54" s="187" t="s">
        <v>2645</v>
      </c>
      <c r="E54" s="187" t="s">
        <v>2640</v>
      </c>
      <c r="F54" s="133" t="s">
        <v>2636</v>
      </c>
      <c r="G54" s="249"/>
      <c r="H54" s="249"/>
      <c r="I54" s="249"/>
      <c r="J54" s="249"/>
    </row>
    <row r="55" spans="1:10" ht="105" customHeight="1" thickBot="1">
      <c r="A55" s="189" t="s">
        <v>2646</v>
      </c>
      <c r="B55" s="129" t="s">
        <v>2546</v>
      </c>
      <c r="C55" s="186" t="s">
        <v>2647</v>
      </c>
      <c r="D55" s="187" t="s">
        <v>2648</v>
      </c>
      <c r="E55" s="187" t="s">
        <v>2640</v>
      </c>
      <c r="F55" s="188">
        <v>43462</v>
      </c>
      <c r="G55" s="249"/>
      <c r="H55" s="249"/>
      <c r="I55" s="249"/>
      <c r="J55" s="249"/>
    </row>
    <row r="56" spans="1:10">
      <c r="A56" s="317"/>
      <c r="B56" s="248" t="s">
        <v>2518</v>
      </c>
      <c r="C56" s="248"/>
      <c r="D56" s="248"/>
      <c r="E56" s="25" t="s">
        <v>1711</v>
      </c>
      <c r="F56" s="190" t="s">
        <v>2519</v>
      </c>
      <c r="G56" s="249"/>
      <c r="H56" s="249"/>
      <c r="I56" s="249"/>
      <c r="J56" s="249"/>
    </row>
    <row r="57" spans="1:10">
      <c r="A57" s="318"/>
      <c r="B57" s="248"/>
      <c r="C57" s="248"/>
      <c r="D57" s="248"/>
      <c r="E57" s="25" t="s">
        <v>1712</v>
      </c>
      <c r="F57" s="190">
        <v>2</v>
      </c>
      <c r="G57" s="249"/>
      <c r="H57" s="249"/>
      <c r="I57" s="249"/>
      <c r="J57" s="249"/>
    </row>
    <row r="58" spans="1:10">
      <c r="A58" s="318"/>
      <c r="B58" s="248"/>
      <c r="C58" s="248"/>
      <c r="D58" s="248"/>
      <c r="E58" s="25" t="s">
        <v>1713</v>
      </c>
      <c r="F58" s="190" t="s">
        <v>2520</v>
      </c>
      <c r="G58" s="249"/>
      <c r="H58" s="249"/>
      <c r="I58" s="249"/>
      <c r="J58" s="249"/>
    </row>
    <row r="59" spans="1:10" ht="15.75" thickBot="1">
      <c r="A59" s="319"/>
      <c r="B59" s="248"/>
      <c r="C59" s="248"/>
      <c r="D59" s="248"/>
      <c r="E59" s="25" t="s">
        <v>1714</v>
      </c>
      <c r="F59" s="190" t="s">
        <v>2649</v>
      </c>
      <c r="G59" s="249"/>
      <c r="H59" s="249"/>
      <c r="I59" s="249"/>
      <c r="J59" s="249"/>
    </row>
    <row r="60" spans="1:10" ht="15.75">
      <c r="A60" s="320" t="s">
        <v>2650</v>
      </c>
      <c r="B60" s="321"/>
      <c r="C60" s="321"/>
      <c r="D60" s="321"/>
      <c r="E60" s="321"/>
      <c r="F60" s="322"/>
      <c r="G60" s="249"/>
      <c r="H60" s="249"/>
      <c r="I60" s="249"/>
      <c r="J60" s="249"/>
    </row>
    <row r="61" spans="1:10">
      <c r="A61" s="191" t="s">
        <v>2523</v>
      </c>
      <c r="B61" s="323" t="s">
        <v>2623</v>
      </c>
      <c r="C61" s="323"/>
      <c r="D61" s="192" t="s">
        <v>2525</v>
      </c>
      <c r="E61" s="193" t="s">
        <v>2526</v>
      </c>
      <c r="F61" s="194" t="s">
        <v>2527</v>
      </c>
      <c r="G61" s="249"/>
      <c r="H61" s="249"/>
      <c r="I61" s="249"/>
      <c r="J61" s="249"/>
    </row>
    <row r="62" spans="1:10" ht="75">
      <c r="A62" s="195" t="s">
        <v>2651</v>
      </c>
      <c r="B62" s="196" t="s">
        <v>2529</v>
      </c>
      <c r="C62" s="197" t="s">
        <v>2652</v>
      </c>
      <c r="D62" s="198" t="s">
        <v>2653</v>
      </c>
      <c r="E62" s="198" t="s">
        <v>2654</v>
      </c>
      <c r="F62" s="199">
        <v>43372</v>
      </c>
      <c r="G62" s="249"/>
      <c r="H62" s="249"/>
      <c r="I62" s="249"/>
      <c r="J62" s="249"/>
    </row>
    <row r="63" spans="1:10" ht="144" customHeight="1">
      <c r="A63" s="195" t="s">
        <v>2655</v>
      </c>
      <c r="B63" s="196" t="s">
        <v>2534</v>
      </c>
      <c r="C63" s="197" t="s">
        <v>2656</v>
      </c>
      <c r="D63" s="198" t="s">
        <v>2657</v>
      </c>
      <c r="E63" s="198" t="s">
        <v>2658</v>
      </c>
      <c r="F63" s="199">
        <v>43400</v>
      </c>
      <c r="G63" s="249"/>
      <c r="H63" s="249"/>
      <c r="I63" s="249"/>
      <c r="J63" s="249"/>
    </row>
    <row r="64" spans="1:10" ht="148.5" customHeight="1">
      <c r="A64" s="200" t="s">
        <v>2659</v>
      </c>
      <c r="B64" s="201" t="s">
        <v>2539</v>
      </c>
      <c r="C64" s="202" t="s">
        <v>2660</v>
      </c>
      <c r="D64" s="203" t="s">
        <v>2661</v>
      </c>
      <c r="E64" s="203" t="s">
        <v>2662</v>
      </c>
      <c r="F64" s="204" t="s">
        <v>2663</v>
      </c>
      <c r="G64" s="249"/>
      <c r="H64" s="249"/>
      <c r="I64" s="249"/>
      <c r="J64" s="249"/>
    </row>
    <row r="65" spans="1:10" ht="100.5" customHeight="1">
      <c r="A65" s="324" t="s">
        <v>2664</v>
      </c>
      <c r="B65" s="196" t="s">
        <v>2546</v>
      </c>
      <c r="C65" s="197" t="s">
        <v>2665</v>
      </c>
      <c r="D65" s="198" t="s">
        <v>2666</v>
      </c>
      <c r="E65" s="198" t="s">
        <v>2667</v>
      </c>
      <c r="F65" s="199" t="s">
        <v>2668</v>
      </c>
      <c r="G65" s="249"/>
      <c r="H65" s="249"/>
      <c r="I65" s="249"/>
      <c r="J65" s="249"/>
    </row>
    <row r="66" spans="1:10" ht="92.25" customHeight="1" thickBot="1">
      <c r="A66" s="324"/>
      <c r="B66" s="201" t="s">
        <v>2669</v>
      </c>
      <c r="C66" s="197" t="s">
        <v>2670</v>
      </c>
      <c r="D66" s="198" t="s">
        <v>2671</v>
      </c>
      <c r="E66" s="198" t="s">
        <v>2672</v>
      </c>
      <c r="F66" s="199">
        <v>43464</v>
      </c>
      <c r="G66" s="249"/>
      <c r="H66" s="249"/>
      <c r="I66" s="249"/>
      <c r="J66" s="249"/>
    </row>
    <row r="67" spans="1:10" ht="102.75" thickBot="1">
      <c r="A67" s="325" t="s">
        <v>2673</v>
      </c>
      <c r="B67" s="201" t="s">
        <v>2674</v>
      </c>
      <c r="C67" s="202" t="s">
        <v>2675</v>
      </c>
      <c r="D67" s="203" t="s">
        <v>2676</v>
      </c>
      <c r="E67" s="203" t="s">
        <v>2677</v>
      </c>
      <c r="F67" s="205" t="s">
        <v>2678</v>
      </c>
      <c r="G67" s="249"/>
      <c r="H67" s="249"/>
      <c r="I67" s="249"/>
      <c r="J67" s="249"/>
    </row>
    <row r="68" spans="1:10" ht="114" customHeight="1" thickBot="1">
      <c r="A68" s="326"/>
      <c r="B68" s="201" t="s">
        <v>2679</v>
      </c>
      <c r="C68" s="202" t="s">
        <v>2680</v>
      </c>
      <c r="D68" s="203" t="s">
        <v>2681</v>
      </c>
      <c r="E68" s="203" t="s">
        <v>2677</v>
      </c>
      <c r="F68" s="205" t="s">
        <v>2682</v>
      </c>
      <c r="G68" s="249"/>
      <c r="H68" s="249"/>
      <c r="I68" s="249"/>
      <c r="J68" s="249"/>
    </row>
    <row r="69" spans="1:10">
      <c r="A69" s="245"/>
      <c r="B69" s="261" t="s">
        <v>2518</v>
      </c>
      <c r="C69" s="327"/>
      <c r="D69" s="327"/>
      <c r="E69" s="328"/>
      <c r="F69" s="25" t="s">
        <v>1711</v>
      </c>
      <c r="G69" s="84" t="s">
        <v>2519</v>
      </c>
      <c r="H69" s="249"/>
      <c r="I69" s="249"/>
      <c r="J69" s="249"/>
    </row>
    <row r="70" spans="1:10">
      <c r="A70" s="246"/>
      <c r="B70" s="329"/>
      <c r="C70" s="330"/>
      <c r="D70" s="330"/>
      <c r="E70" s="331"/>
      <c r="F70" s="25" t="s">
        <v>1712</v>
      </c>
      <c r="G70" s="84">
        <v>2</v>
      </c>
      <c r="H70" s="249"/>
      <c r="I70" s="249"/>
      <c r="J70" s="249"/>
    </row>
    <row r="71" spans="1:10">
      <c r="A71" s="246"/>
      <c r="B71" s="329"/>
      <c r="C71" s="330"/>
      <c r="D71" s="330"/>
      <c r="E71" s="331"/>
      <c r="F71" s="25" t="s">
        <v>1713</v>
      </c>
      <c r="G71" s="84" t="s">
        <v>2520</v>
      </c>
      <c r="H71" s="249"/>
      <c r="I71" s="249"/>
      <c r="J71" s="249"/>
    </row>
    <row r="72" spans="1:10" ht="15.75" thickBot="1">
      <c r="A72" s="247"/>
      <c r="B72" s="332"/>
      <c r="C72" s="333"/>
      <c r="D72" s="333"/>
      <c r="E72" s="334"/>
      <c r="F72" s="25" t="s">
        <v>1714</v>
      </c>
      <c r="G72" s="84" t="s">
        <v>2683</v>
      </c>
      <c r="H72" s="249"/>
      <c r="I72" s="249"/>
      <c r="J72" s="249"/>
    </row>
    <row r="73" spans="1:10" ht="16.5" thickBot="1">
      <c r="A73" s="312" t="s">
        <v>2684</v>
      </c>
      <c r="B73" s="313"/>
      <c r="C73" s="313"/>
      <c r="D73" s="313"/>
      <c r="E73" s="313"/>
      <c r="F73" s="313"/>
      <c r="G73" s="313"/>
      <c r="H73" s="249"/>
      <c r="I73" s="249"/>
      <c r="J73" s="249"/>
    </row>
    <row r="74" spans="1:10" ht="19.5" thickBot="1">
      <c r="A74" s="206" t="s">
        <v>2523</v>
      </c>
      <c r="B74" s="335" t="s">
        <v>2524</v>
      </c>
      <c r="C74" s="335"/>
      <c r="D74" s="207" t="s">
        <v>2525</v>
      </c>
      <c r="E74" s="207" t="s">
        <v>2685</v>
      </c>
      <c r="F74" s="208" t="s">
        <v>2526</v>
      </c>
      <c r="G74" s="207" t="s">
        <v>2527</v>
      </c>
      <c r="H74" s="249"/>
      <c r="I74" s="249"/>
      <c r="J74" s="249"/>
    </row>
    <row r="75" spans="1:10" ht="164.25" customHeight="1" thickBot="1">
      <c r="A75" s="209" t="s">
        <v>2686</v>
      </c>
      <c r="B75" s="129" t="s">
        <v>2529</v>
      </c>
      <c r="C75" s="197" t="s">
        <v>2687</v>
      </c>
      <c r="D75" s="197" t="s">
        <v>2688</v>
      </c>
      <c r="E75" s="197" t="s">
        <v>2689</v>
      </c>
      <c r="F75" s="197" t="s">
        <v>2690</v>
      </c>
      <c r="G75" s="197" t="s">
        <v>2636</v>
      </c>
      <c r="H75" s="249"/>
      <c r="I75" s="249"/>
      <c r="J75" s="249"/>
    </row>
    <row r="76" spans="1:10" ht="222" customHeight="1" thickBot="1">
      <c r="A76" s="209" t="s">
        <v>2691</v>
      </c>
      <c r="B76" s="210" t="s">
        <v>2534</v>
      </c>
      <c r="C76" s="197" t="s">
        <v>2692</v>
      </c>
      <c r="D76" s="197" t="s">
        <v>2693</v>
      </c>
      <c r="E76" s="197" t="s">
        <v>2694</v>
      </c>
      <c r="F76" s="197" t="s">
        <v>2695</v>
      </c>
      <c r="G76" s="197" t="s">
        <v>2696</v>
      </c>
      <c r="H76" s="249"/>
      <c r="I76" s="249"/>
      <c r="J76" s="249"/>
    </row>
    <row r="77" spans="1:10" ht="117.75" customHeight="1" thickBot="1">
      <c r="A77" s="211" t="s">
        <v>2697</v>
      </c>
      <c r="B77" s="129" t="s">
        <v>2539</v>
      </c>
      <c r="C77" s="197" t="s">
        <v>2698</v>
      </c>
      <c r="D77" s="197" t="s">
        <v>2699</v>
      </c>
      <c r="E77" s="197" t="s">
        <v>2700</v>
      </c>
      <c r="F77" s="197" t="s">
        <v>2701</v>
      </c>
      <c r="G77" s="197" t="s">
        <v>2636</v>
      </c>
      <c r="H77" s="249"/>
      <c r="I77" s="249"/>
      <c r="J77" s="249"/>
    </row>
    <row r="78" spans="1:10" ht="117" customHeight="1" thickBot="1">
      <c r="A78" s="336" t="s">
        <v>2702</v>
      </c>
      <c r="B78" s="129" t="s">
        <v>2546</v>
      </c>
      <c r="C78" s="197" t="s">
        <v>2703</v>
      </c>
      <c r="D78" s="197" t="s">
        <v>2704</v>
      </c>
      <c r="E78" s="197" t="s">
        <v>2705</v>
      </c>
      <c r="F78" s="197" t="s">
        <v>2706</v>
      </c>
      <c r="G78" s="197" t="s">
        <v>2636</v>
      </c>
      <c r="H78" s="249"/>
      <c r="I78" s="249"/>
      <c r="J78" s="249"/>
    </row>
    <row r="79" spans="1:10" ht="115.5" thickBot="1">
      <c r="A79" s="337"/>
      <c r="B79" s="129" t="s">
        <v>2669</v>
      </c>
      <c r="C79" s="197" t="s">
        <v>2707</v>
      </c>
      <c r="D79" s="197" t="s">
        <v>2708</v>
      </c>
      <c r="E79" s="197" t="s">
        <v>2709</v>
      </c>
      <c r="F79" s="197" t="s">
        <v>2710</v>
      </c>
      <c r="G79" s="197" t="s">
        <v>2636</v>
      </c>
      <c r="H79" s="249"/>
      <c r="I79" s="249"/>
      <c r="J79" s="249"/>
    </row>
    <row r="80" spans="1:10" ht="102.75" thickBot="1">
      <c r="A80" s="337"/>
      <c r="B80" s="129" t="s">
        <v>2711</v>
      </c>
      <c r="C80" s="197" t="s">
        <v>2712</v>
      </c>
      <c r="D80" s="197" t="s">
        <v>2713</v>
      </c>
      <c r="E80" s="197" t="s">
        <v>2714</v>
      </c>
      <c r="F80" s="197" t="s">
        <v>2715</v>
      </c>
      <c r="G80" s="197" t="s">
        <v>2636</v>
      </c>
      <c r="H80" s="249"/>
      <c r="I80" s="249"/>
      <c r="J80" s="249"/>
    </row>
    <row r="81" spans="1:10" ht="144" customHeight="1" thickBot="1">
      <c r="A81" s="209" t="s">
        <v>2716</v>
      </c>
      <c r="B81" s="210" t="s">
        <v>2674</v>
      </c>
      <c r="C81" s="197" t="s">
        <v>2717</v>
      </c>
      <c r="D81" s="197" t="s">
        <v>2718</v>
      </c>
      <c r="E81" s="197" t="s">
        <v>2719</v>
      </c>
      <c r="F81" s="197" t="s">
        <v>2720</v>
      </c>
      <c r="G81" s="197" t="s">
        <v>2682</v>
      </c>
      <c r="H81" s="249"/>
      <c r="I81" s="249"/>
      <c r="J81" s="249"/>
    </row>
    <row r="82" spans="1:10">
      <c r="A82" s="244"/>
      <c r="B82" s="244"/>
      <c r="C82" s="244"/>
      <c r="D82" s="244"/>
      <c r="E82" s="244"/>
      <c r="F82" s="244"/>
      <c r="G82" s="244"/>
      <c r="H82" s="249"/>
      <c r="I82" s="249"/>
      <c r="J82" s="249"/>
    </row>
    <row r="83" spans="1:10">
      <c r="A83" s="244"/>
      <c r="B83" s="248" t="s">
        <v>2518</v>
      </c>
      <c r="C83" s="248"/>
      <c r="D83" s="248"/>
      <c r="E83" s="248"/>
      <c r="F83" s="25" t="s">
        <v>1711</v>
      </c>
      <c r="G83" s="84" t="s">
        <v>2519</v>
      </c>
      <c r="H83" s="249"/>
      <c r="I83" s="249"/>
      <c r="J83" s="249"/>
    </row>
    <row r="84" spans="1:10">
      <c r="A84" s="244"/>
      <c r="B84" s="248"/>
      <c r="C84" s="248"/>
      <c r="D84" s="248"/>
      <c r="E84" s="248"/>
      <c r="F84" s="25" t="s">
        <v>1712</v>
      </c>
      <c r="G84" s="84">
        <v>2</v>
      </c>
      <c r="H84" s="249"/>
      <c r="I84" s="249"/>
      <c r="J84" s="249"/>
    </row>
    <row r="85" spans="1:10">
      <c r="A85" s="244"/>
      <c r="B85" s="248"/>
      <c r="C85" s="248"/>
      <c r="D85" s="248"/>
      <c r="E85" s="248"/>
      <c r="F85" s="25" t="s">
        <v>1713</v>
      </c>
      <c r="G85" s="84" t="s">
        <v>2520</v>
      </c>
      <c r="H85" s="249"/>
      <c r="I85" s="249"/>
      <c r="J85" s="249"/>
    </row>
    <row r="86" spans="1:10">
      <c r="A86" s="244"/>
      <c r="B86" s="248"/>
      <c r="C86" s="248"/>
      <c r="D86" s="248"/>
      <c r="E86" s="248"/>
      <c r="F86" s="25" t="s">
        <v>1714</v>
      </c>
      <c r="G86" s="84" t="s">
        <v>2721</v>
      </c>
      <c r="H86" s="249"/>
      <c r="I86" s="249"/>
      <c r="J86" s="249"/>
    </row>
    <row r="87" spans="1:10">
      <c r="A87" s="25"/>
      <c r="B87" s="25"/>
      <c r="C87" s="25"/>
      <c r="D87" s="25"/>
      <c r="E87" s="25"/>
      <c r="F87" s="25"/>
      <c r="G87" s="25"/>
      <c r="H87" s="249"/>
      <c r="I87" s="249"/>
      <c r="J87" s="249"/>
    </row>
    <row r="88" spans="1:10">
      <c r="A88" s="25"/>
      <c r="B88" s="25"/>
      <c r="C88" s="25"/>
      <c r="D88" s="25"/>
      <c r="E88" s="25"/>
      <c r="F88" s="25"/>
      <c r="G88" s="25"/>
      <c r="H88" s="249"/>
      <c r="I88" s="249"/>
      <c r="J88" s="249"/>
    </row>
    <row r="89" spans="1:10">
      <c r="A89" s="25"/>
      <c r="B89" s="25"/>
      <c r="C89" s="25"/>
      <c r="D89" s="25"/>
      <c r="E89" s="25"/>
      <c r="F89" s="25"/>
      <c r="G89" s="25"/>
      <c r="H89" s="249"/>
      <c r="I89" s="249"/>
      <c r="J89" s="249"/>
    </row>
    <row r="90" spans="1:10" ht="15.75">
      <c r="A90" s="338" t="s">
        <v>2722</v>
      </c>
      <c r="B90" s="339"/>
      <c r="C90" s="339"/>
      <c r="D90" s="339"/>
      <c r="E90" s="339"/>
      <c r="F90" s="339"/>
      <c r="G90" s="339"/>
      <c r="H90" s="249"/>
      <c r="I90" s="249"/>
      <c r="J90" s="249"/>
    </row>
    <row r="91" spans="1:10" ht="18.75">
      <c r="A91" s="212" t="s">
        <v>2523</v>
      </c>
      <c r="B91" s="323" t="s">
        <v>2524</v>
      </c>
      <c r="C91" s="323"/>
      <c r="D91" s="192" t="s">
        <v>2525</v>
      </c>
      <c r="E91" s="192" t="s">
        <v>2685</v>
      </c>
      <c r="F91" s="193" t="s">
        <v>2526</v>
      </c>
      <c r="G91" s="192" t="s">
        <v>2527</v>
      </c>
      <c r="H91" s="249"/>
      <c r="I91" s="249"/>
      <c r="J91" s="249"/>
    </row>
    <row r="92" spans="1:10" ht="126" customHeight="1">
      <c r="A92" s="340" t="s">
        <v>2723</v>
      </c>
      <c r="B92" s="196" t="s">
        <v>2529</v>
      </c>
      <c r="C92" s="213" t="s">
        <v>2724</v>
      </c>
      <c r="D92" s="213" t="s">
        <v>2725</v>
      </c>
      <c r="E92" s="213" t="s">
        <v>2726</v>
      </c>
      <c r="F92" s="213" t="s">
        <v>2662</v>
      </c>
      <c r="G92" s="214" t="s">
        <v>2727</v>
      </c>
      <c r="H92" s="249"/>
      <c r="I92" s="249"/>
      <c r="J92" s="249"/>
    </row>
    <row r="93" spans="1:10" ht="168" customHeight="1">
      <c r="A93" s="340"/>
      <c r="B93" s="196" t="s">
        <v>2728</v>
      </c>
      <c r="C93" s="213" t="s">
        <v>2729</v>
      </c>
      <c r="D93" s="213" t="s">
        <v>2730</v>
      </c>
      <c r="E93" s="213" t="s">
        <v>2731</v>
      </c>
      <c r="F93" s="213" t="s">
        <v>2732</v>
      </c>
      <c r="G93" s="214" t="s">
        <v>2727</v>
      </c>
      <c r="H93" s="249"/>
      <c r="I93" s="249"/>
      <c r="J93" s="249"/>
    </row>
  </sheetData>
  <mergeCells count="76">
    <mergeCell ref="A69:A72"/>
    <mergeCell ref="B69:E72"/>
    <mergeCell ref="H69:J93"/>
    <mergeCell ref="A73:G73"/>
    <mergeCell ref="B74:C74"/>
    <mergeCell ref="A78:A80"/>
    <mergeCell ref="A82:G82"/>
    <mergeCell ref="A83:A86"/>
    <mergeCell ref="B83:E86"/>
    <mergeCell ref="A90:G90"/>
    <mergeCell ref="B91:C91"/>
    <mergeCell ref="A92:A93"/>
    <mergeCell ref="A56:A59"/>
    <mergeCell ref="B56:D59"/>
    <mergeCell ref="G56:J68"/>
    <mergeCell ref="A60:F60"/>
    <mergeCell ref="B61:C61"/>
    <mergeCell ref="A65:A66"/>
    <mergeCell ref="A67:A68"/>
    <mergeCell ref="A43:A46"/>
    <mergeCell ref="B43:D46"/>
    <mergeCell ref="G43:J55"/>
    <mergeCell ref="A47:F47"/>
    <mergeCell ref="B48:C48"/>
    <mergeCell ref="A50:A52"/>
    <mergeCell ref="A53:A54"/>
    <mergeCell ref="A34:J34"/>
    <mergeCell ref="C39:E39"/>
    <mergeCell ref="G39:H39"/>
    <mergeCell ref="I39:J39"/>
    <mergeCell ref="C41:E41"/>
    <mergeCell ref="G41:H41"/>
    <mergeCell ref="I41:J41"/>
    <mergeCell ref="A30:B33"/>
    <mergeCell ref="C30:F33"/>
    <mergeCell ref="G30:H30"/>
    <mergeCell ref="I30:J30"/>
    <mergeCell ref="G31:H31"/>
    <mergeCell ref="I31:J31"/>
    <mergeCell ref="G32:H32"/>
    <mergeCell ref="I32:J32"/>
    <mergeCell ref="G33:H33"/>
    <mergeCell ref="I33:J33"/>
    <mergeCell ref="A25:J25"/>
    <mergeCell ref="A26:A27"/>
    <mergeCell ref="B26:B27"/>
    <mergeCell ref="C26:C27"/>
    <mergeCell ref="D26:D27"/>
    <mergeCell ref="E26:E27"/>
    <mergeCell ref="F26:F27"/>
    <mergeCell ref="G26:G27"/>
    <mergeCell ref="H26:H27"/>
    <mergeCell ref="I26:J26"/>
    <mergeCell ref="A19:J19"/>
    <mergeCell ref="C20:E20"/>
    <mergeCell ref="C21:E21"/>
    <mergeCell ref="C22:E22"/>
    <mergeCell ref="C23:E23"/>
    <mergeCell ref="D14:J14"/>
    <mergeCell ref="A15:B18"/>
    <mergeCell ref="C15:F18"/>
    <mergeCell ref="G15:H15"/>
    <mergeCell ref="I15:J15"/>
    <mergeCell ref="G16:H16"/>
    <mergeCell ref="I16:J16"/>
    <mergeCell ref="G17:H17"/>
    <mergeCell ref="I17:J17"/>
    <mergeCell ref="G18:H18"/>
    <mergeCell ref="I18:J18"/>
    <mergeCell ref="A1:A4"/>
    <mergeCell ref="B1:D4"/>
    <mergeCell ref="G1:J13"/>
    <mergeCell ref="A5:F5"/>
    <mergeCell ref="B6:C6"/>
    <mergeCell ref="A9:A10"/>
    <mergeCell ref="A12:A13"/>
  </mergeCells>
  <dataValidations count="10">
    <dataValidation type="list" allowBlank="1" showInputMessage="1" showErrorMessage="1" sqref="I22:I24">
      <formula1>nivel</formula1>
    </dataValidation>
    <dataValidation type="date" operator="greaterThanOrEqual" allowBlank="1" showInputMessage="1" showErrorMessage="1" sqref="I41">
      <formula1>41275</formula1>
    </dataValidation>
    <dataValidation type="date" operator="greaterThan" allowBlank="1" showInputMessage="1" showErrorMessage="1" sqref="I35:J37 I29">
      <formula1>41275</formula1>
    </dataValidation>
    <dataValidation showInputMessage="1" showErrorMessage="1" sqref="B35:B37 E35:E37 B28:B29 E29"/>
    <dataValidation type="list" allowBlank="1" showInputMessage="1" showErrorMessage="1" sqref="H22">
      <formula1>vigencias</formula1>
    </dataValidation>
    <dataValidation type="list" showInputMessage="1" showErrorMessage="1" sqref="D35:D37">
      <formula1>INDIRECT(C35)</formula1>
    </dataValidation>
    <dataValidation type="list" allowBlank="1" showInputMessage="1" showErrorMessage="1" sqref="H21">
      <formula1>orden</formula1>
    </dataValidation>
    <dataValidation type="list" allowBlank="1" showInputMessage="1" showErrorMessage="1" sqref="C21:E21">
      <formula1>sector</formula1>
    </dataValidation>
    <dataValidation type="list" allowBlank="1" showInputMessage="1" showErrorMessage="1" sqref="C22:E22">
      <formula1>Departamentos</formula1>
    </dataValidation>
    <dataValidation type="list" showInputMessage="1" showErrorMessage="1" sqref="C35:C37">
      <formula1>tramites</formula1>
    </dataValidation>
  </dataValidations>
  <hyperlinks>
    <hyperlink ref="C41" r:id="rId1"/>
  </hyperlinks>
  <printOptions horizontalCentered="1"/>
  <pageMargins left="1.299212598425197" right="1.1023622047244095" top="0.98425196850393704" bottom="1.1811023622047245" header="0.31496062992125984" footer="0.31496062992125984"/>
  <pageSetup paperSize="5" scale="51" orientation="landscape"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
  <sheetViews>
    <sheetView topLeftCell="G40" zoomScale="80" zoomScaleNormal="80" zoomScaleSheetLayoutView="80" workbookViewId="0">
      <selection activeCell="J11" sqref="J11"/>
    </sheetView>
  </sheetViews>
  <sheetFormatPr baseColWidth="10" defaultRowHeight="15"/>
  <cols>
    <col min="1" max="2" width="13.85546875" customWidth="1"/>
    <col min="3" max="3" width="16.42578125" customWidth="1"/>
    <col min="4" max="4" width="13.140625" customWidth="1"/>
    <col min="5" max="5" width="23.28515625" customWidth="1"/>
    <col min="6" max="6" width="14.85546875" customWidth="1"/>
    <col min="7" max="7" width="14.5703125" bestFit="1" customWidth="1"/>
    <col min="8" max="8" width="15.140625" customWidth="1"/>
    <col min="9" max="9" width="16.7109375" customWidth="1"/>
    <col min="10" max="10" width="14.5703125" customWidth="1"/>
    <col min="11" max="11" width="22.5703125" customWidth="1"/>
    <col min="12" max="12" width="19.5703125" customWidth="1"/>
    <col min="13" max="13" width="20.85546875" customWidth="1"/>
    <col min="14" max="14" width="10" bestFit="1" customWidth="1"/>
    <col min="15" max="15" width="18.5703125" customWidth="1"/>
    <col min="16" max="16" width="7.140625" bestFit="1" customWidth="1"/>
    <col min="17" max="17" width="14.140625" bestFit="1" customWidth="1"/>
    <col min="18" max="18" width="15.28515625" bestFit="1" customWidth="1"/>
    <col min="19" max="19" width="16.28515625" bestFit="1" customWidth="1"/>
    <col min="257" max="258" width="13.85546875" customWidth="1"/>
    <col min="259" max="259" width="15" customWidth="1"/>
    <col min="260" max="260" width="13.140625" customWidth="1"/>
    <col min="261" max="261" width="23.28515625" customWidth="1"/>
    <col min="262" max="262" width="14.85546875" customWidth="1"/>
    <col min="263" max="263" width="14.5703125" bestFit="1" customWidth="1"/>
    <col min="264" max="264" width="15.140625" customWidth="1"/>
    <col min="265" max="265" width="12.28515625" bestFit="1" customWidth="1"/>
    <col min="266" max="266" width="14.5703125" customWidth="1"/>
    <col min="267" max="268" width="19.5703125" customWidth="1"/>
    <col min="269" max="269" width="20.85546875" customWidth="1"/>
    <col min="270" max="270" width="10" bestFit="1" customWidth="1"/>
    <col min="271" max="271" width="14.140625" bestFit="1" customWidth="1"/>
    <col min="272" max="272" width="7.140625" bestFit="1" customWidth="1"/>
    <col min="273" max="273" width="14.140625" bestFit="1" customWidth="1"/>
    <col min="274" max="274" width="15.28515625" bestFit="1" customWidth="1"/>
    <col min="275" max="275" width="16.28515625" bestFit="1" customWidth="1"/>
    <col min="513" max="514" width="13.85546875" customWidth="1"/>
    <col min="515" max="515" width="15" customWidth="1"/>
    <col min="516" max="516" width="13.140625" customWidth="1"/>
    <col min="517" max="517" width="23.28515625" customWidth="1"/>
    <col min="518" max="518" width="14.85546875" customWidth="1"/>
    <col min="519" max="519" width="14.5703125" bestFit="1" customWidth="1"/>
    <col min="520" max="520" width="15.140625" customWidth="1"/>
    <col min="521" max="521" width="12.28515625" bestFit="1" customWidth="1"/>
    <col min="522" max="522" width="14.5703125" customWidth="1"/>
    <col min="523" max="524" width="19.5703125" customWidth="1"/>
    <col min="525" max="525" width="20.85546875" customWidth="1"/>
    <col min="526" max="526" width="10" bestFit="1" customWidth="1"/>
    <col min="527" max="527" width="14.140625" bestFit="1" customWidth="1"/>
    <col min="528" max="528" width="7.140625" bestFit="1" customWidth="1"/>
    <col min="529" max="529" width="14.140625" bestFit="1" customWidth="1"/>
    <col min="530" max="530" width="15.28515625" bestFit="1" customWidth="1"/>
    <col min="531" max="531" width="16.28515625" bestFit="1" customWidth="1"/>
    <col min="769" max="770" width="13.85546875" customWidth="1"/>
    <col min="771" max="771" width="15" customWidth="1"/>
    <col min="772" max="772" width="13.140625" customWidth="1"/>
    <col min="773" max="773" width="23.28515625" customWidth="1"/>
    <col min="774" max="774" width="14.85546875" customWidth="1"/>
    <col min="775" max="775" width="14.5703125" bestFit="1" customWidth="1"/>
    <col min="776" max="776" width="15.140625" customWidth="1"/>
    <col min="777" max="777" width="12.28515625" bestFit="1" customWidth="1"/>
    <col min="778" max="778" width="14.5703125" customWidth="1"/>
    <col min="779" max="780" width="19.5703125" customWidth="1"/>
    <col min="781" max="781" width="20.85546875" customWidth="1"/>
    <col min="782" max="782" width="10" bestFit="1" customWidth="1"/>
    <col min="783" max="783" width="14.140625" bestFit="1" customWidth="1"/>
    <col min="784" max="784" width="7.140625" bestFit="1" customWidth="1"/>
    <col min="785" max="785" width="14.140625" bestFit="1" customWidth="1"/>
    <col min="786" max="786" width="15.28515625" bestFit="1" customWidth="1"/>
    <col min="787" max="787" width="16.28515625" bestFit="1" customWidth="1"/>
    <col min="1025" max="1026" width="13.85546875" customWidth="1"/>
    <col min="1027" max="1027" width="15" customWidth="1"/>
    <col min="1028" max="1028" width="13.140625" customWidth="1"/>
    <col min="1029" max="1029" width="23.28515625" customWidth="1"/>
    <col min="1030" max="1030" width="14.85546875" customWidth="1"/>
    <col min="1031" max="1031" width="14.5703125" bestFit="1" customWidth="1"/>
    <col min="1032" max="1032" width="15.140625" customWidth="1"/>
    <col min="1033" max="1033" width="12.28515625" bestFit="1" customWidth="1"/>
    <col min="1034" max="1034" width="14.5703125" customWidth="1"/>
    <col min="1035" max="1036" width="19.5703125" customWidth="1"/>
    <col min="1037" max="1037" width="20.85546875" customWidth="1"/>
    <col min="1038" max="1038" width="10" bestFit="1" customWidth="1"/>
    <col min="1039" max="1039" width="14.140625" bestFit="1" customWidth="1"/>
    <col min="1040" max="1040" width="7.140625" bestFit="1" customWidth="1"/>
    <col min="1041" max="1041" width="14.140625" bestFit="1" customWidth="1"/>
    <col min="1042" max="1042" width="15.28515625" bestFit="1" customWidth="1"/>
    <col min="1043" max="1043" width="16.28515625" bestFit="1" customWidth="1"/>
    <col min="1281" max="1282" width="13.85546875" customWidth="1"/>
    <col min="1283" max="1283" width="15" customWidth="1"/>
    <col min="1284" max="1284" width="13.140625" customWidth="1"/>
    <col min="1285" max="1285" width="23.28515625" customWidth="1"/>
    <col min="1286" max="1286" width="14.85546875" customWidth="1"/>
    <col min="1287" max="1287" width="14.5703125" bestFit="1" customWidth="1"/>
    <col min="1288" max="1288" width="15.140625" customWidth="1"/>
    <col min="1289" max="1289" width="12.28515625" bestFit="1" customWidth="1"/>
    <col min="1290" max="1290" width="14.5703125" customWidth="1"/>
    <col min="1291" max="1292" width="19.5703125" customWidth="1"/>
    <col min="1293" max="1293" width="20.85546875" customWidth="1"/>
    <col min="1294" max="1294" width="10" bestFit="1" customWidth="1"/>
    <col min="1295" max="1295" width="14.140625" bestFit="1" customWidth="1"/>
    <col min="1296" max="1296" width="7.140625" bestFit="1" customWidth="1"/>
    <col min="1297" max="1297" width="14.140625" bestFit="1" customWidth="1"/>
    <col min="1298" max="1298" width="15.28515625" bestFit="1" customWidth="1"/>
    <col min="1299" max="1299" width="16.28515625" bestFit="1" customWidth="1"/>
    <col min="1537" max="1538" width="13.85546875" customWidth="1"/>
    <col min="1539" max="1539" width="15" customWidth="1"/>
    <col min="1540" max="1540" width="13.140625" customWidth="1"/>
    <col min="1541" max="1541" width="23.28515625" customWidth="1"/>
    <col min="1542" max="1542" width="14.85546875" customWidth="1"/>
    <col min="1543" max="1543" width="14.5703125" bestFit="1" customWidth="1"/>
    <col min="1544" max="1544" width="15.140625" customWidth="1"/>
    <col min="1545" max="1545" width="12.28515625" bestFit="1" customWidth="1"/>
    <col min="1546" max="1546" width="14.5703125" customWidth="1"/>
    <col min="1547" max="1548" width="19.5703125" customWidth="1"/>
    <col min="1549" max="1549" width="20.85546875" customWidth="1"/>
    <col min="1550" max="1550" width="10" bestFit="1" customWidth="1"/>
    <col min="1551" max="1551" width="14.140625" bestFit="1" customWidth="1"/>
    <col min="1552" max="1552" width="7.140625" bestFit="1" customWidth="1"/>
    <col min="1553" max="1553" width="14.140625" bestFit="1" customWidth="1"/>
    <col min="1554" max="1554" width="15.28515625" bestFit="1" customWidth="1"/>
    <col min="1555" max="1555" width="16.28515625" bestFit="1" customWidth="1"/>
    <col min="1793" max="1794" width="13.85546875" customWidth="1"/>
    <col min="1795" max="1795" width="15" customWidth="1"/>
    <col min="1796" max="1796" width="13.140625" customWidth="1"/>
    <col min="1797" max="1797" width="23.28515625" customWidth="1"/>
    <col min="1798" max="1798" width="14.85546875" customWidth="1"/>
    <col min="1799" max="1799" width="14.5703125" bestFit="1" customWidth="1"/>
    <col min="1800" max="1800" width="15.140625" customWidth="1"/>
    <col min="1801" max="1801" width="12.28515625" bestFit="1" customWidth="1"/>
    <col min="1802" max="1802" width="14.5703125" customWidth="1"/>
    <col min="1803" max="1804" width="19.5703125" customWidth="1"/>
    <col min="1805" max="1805" width="20.85546875" customWidth="1"/>
    <col min="1806" max="1806" width="10" bestFit="1" customWidth="1"/>
    <col min="1807" max="1807" width="14.140625" bestFit="1" customWidth="1"/>
    <col min="1808" max="1808" width="7.140625" bestFit="1" customWidth="1"/>
    <col min="1809" max="1809" width="14.140625" bestFit="1" customWidth="1"/>
    <col min="1810" max="1810" width="15.28515625" bestFit="1" customWidth="1"/>
    <col min="1811" max="1811" width="16.28515625" bestFit="1" customWidth="1"/>
    <col min="2049" max="2050" width="13.85546875" customWidth="1"/>
    <col min="2051" max="2051" width="15" customWidth="1"/>
    <col min="2052" max="2052" width="13.140625" customWidth="1"/>
    <col min="2053" max="2053" width="23.28515625" customWidth="1"/>
    <col min="2054" max="2054" width="14.85546875" customWidth="1"/>
    <col min="2055" max="2055" width="14.5703125" bestFit="1" customWidth="1"/>
    <col min="2056" max="2056" width="15.140625" customWidth="1"/>
    <col min="2057" max="2057" width="12.28515625" bestFit="1" customWidth="1"/>
    <col min="2058" max="2058" width="14.5703125" customWidth="1"/>
    <col min="2059" max="2060" width="19.5703125" customWidth="1"/>
    <col min="2061" max="2061" width="20.85546875" customWidth="1"/>
    <col min="2062" max="2062" width="10" bestFit="1" customWidth="1"/>
    <col min="2063" max="2063" width="14.140625" bestFit="1" customWidth="1"/>
    <col min="2064" max="2064" width="7.140625" bestFit="1" customWidth="1"/>
    <col min="2065" max="2065" width="14.140625" bestFit="1" customWidth="1"/>
    <col min="2066" max="2066" width="15.28515625" bestFit="1" customWidth="1"/>
    <col min="2067" max="2067" width="16.28515625" bestFit="1" customWidth="1"/>
    <col min="2305" max="2306" width="13.85546875" customWidth="1"/>
    <col min="2307" max="2307" width="15" customWidth="1"/>
    <col min="2308" max="2308" width="13.140625" customWidth="1"/>
    <col min="2309" max="2309" width="23.28515625" customWidth="1"/>
    <col min="2310" max="2310" width="14.85546875" customWidth="1"/>
    <col min="2311" max="2311" width="14.5703125" bestFit="1" customWidth="1"/>
    <col min="2312" max="2312" width="15.140625" customWidth="1"/>
    <col min="2313" max="2313" width="12.28515625" bestFit="1" customWidth="1"/>
    <col min="2314" max="2314" width="14.5703125" customWidth="1"/>
    <col min="2315" max="2316" width="19.5703125" customWidth="1"/>
    <col min="2317" max="2317" width="20.85546875" customWidth="1"/>
    <col min="2318" max="2318" width="10" bestFit="1" customWidth="1"/>
    <col min="2319" max="2319" width="14.140625" bestFit="1" customWidth="1"/>
    <col min="2320" max="2320" width="7.140625" bestFit="1" customWidth="1"/>
    <col min="2321" max="2321" width="14.140625" bestFit="1" customWidth="1"/>
    <col min="2322" max="2322" width="15.28515625" bestFit="1" customWidth="1"/>
    <col min="2323" max="2323" width="16.28515625" bestFit="1" customWidth="1"/>
    <col min="2561" max="2562" width="13.85546875" customWidth="1"/>
    <col min="2563" max="2563" width="15" customWidth="1"/>
    <col min="2564" max="2564" width="13.140625" customWidth="1"/>
    <col min="2565" max="2565" width="23.28515625" customWidth="1"/>
    <col min="2566" max="2566" width="14.85546875" customWidth="1"/>
    <col min="2567" max="2567" width="14.5703125" bestFit="1" customWidth="1"/>
    <col min="2568" max="2568" width="15.140625" customWidth="1"/>
    <col min="2569" max="2569" width="12.28515625" bestFit="1" customWidth="1"/>
    <col min="2570" max="2570" width="14.5703125" customWidth="1"/>
    <col min="2571" max="2572" width="19.5703125" customWidth="1"/>
    <col min="2573" max="2573" width="20.85546875" customWidth="1"/>
    <col min="2574" max="2574" width="10" bestFit="1" customWidth="1"/>
    <col min="2575" max="2575" width="14.140625" bestFit="1" customWidth="1"/>
    <col min="2576" max="2576" width="7.140625" bestFit="1" customWidth="1"/>
    <col min="2577" max="2577" width="14.140625" bestFit="1" customWidth="1"/>
    <col min="2578" max="2578" width="15.28515625" bestFit="1" customWidth="1"/>
    <col min="2579" max="2579" width="16.28515625" bestFit="1" customWidth="1"/>
    <col min="2817" max="2818" width="13.85546875" customWidth="1"/>
    <col min="2819" max="2819" width="15" customWidth="1"/>
    <col min="2820" max="2820" width="13.140625" customWidth="1"/>
    <col min="2821" max="2821" width="23.28515625" customWidth="1"/>
    <col min="2822" max="2822" width="14.85546875" customWidth="1"/>
    <col min="2823" max="2823" width="14.5703125" bestFit="1" customWidth="1"/>
    <col min="2824" max="2824" width="15.140625" customWidth="1"/>
    <col min="2825" max="2825" width="12.28515625" bestFit="1" customWidth="1"/>
    <col min="2826" max="2826" width="14.5703125" customWidth="1"/>
    <col min="2827" max="2828" width="19.5703125" customWidth="1"/>
    <col min="2829" max="2829" width="20.85546875" customWidth="1"/>
    <col min="2830" max="2830" width="10" bestFit="1" customWidth="1"/>
    <col min="2831" max="2831" width="14.140625" bestFit="1" customWidth="1"/>
    <col min="2832" max="2832" width="7.140625" bestFit="1" customWidth="1"/>
    <col min="2833" max="2833" width="14.140625" bestFit="1" customWidth="1"/>
    <col min="2834" max="2834" width="15.28515625" bestFit="1" customWidth="1"/>
    <col min="2835" max="2835" width="16.28515625" bestFit="1" customWidth="1"/>
    <col min="3073" max="3074" width="13.85546875" customWidth="1"/>
    <col min="3075" max="3075" width="15" customWidth="1"/>
    <col min="3076" max="3076" width="13.140625" customWidth="1"/>
    <col min="3077" max="3077" width="23.28515625" customWidth="1"/>
    <col min="3078" max="3078" width="14.85546875" customWidth="1"/>
    <col min="3079" max="3079" width="14.5703125" bestFit="1" customWidth="1"/>
    <col min="3080" max="3080" width="15.140625" customWidth="1"/>
    <col min="3081" max="3081" width="12.28515625" bestFit="1" customWidth="1"/>
    <col min="3082" max="3082" width="14.5703125" customWidth="1"/>
    <col min="3083" max="3084" width="19.5703125" customWidth="1"/>
    <col min="3085" max="3085" width="20.85546875" customWidth="1"/>
    <col min="3086" max="3086" width="10" bestFit="1" customWidth="1"/>
    <col min="3087" max="3087" width="14.140625" bestFit="1" customWidth="1"/>
    <col min="3088" max="3088" width="7.140625" bestFit="1" customWidth="1"/>
    <col min="3089" max="3089" width="14.140625" bestFit="1" customWidth="1"/>
    <col min="3090" max="3090" width="15.28515625" bestFit="1" customWidth="1"/>
    <col min="3091" max="3091" width="16.28515625" bestFit="1" customWidth="1"/>
    <col min="3329" max="3330" width="13.85546875" customWidth="1"/>
    <col min="3331" max="3331" width="15" customWidth="1"/>
    <col min="3332" max="3332" width="13.140625" customWidth="1"/>
    <col min="3333" max="3333" width="23.28515625" customWidth="1"/>
    <col min="3334" max="3334" width="14.85546875" customWidth="1"/>
    <col min="3335" max="3335" width="14.5703125" bestFit="1" customWidth="1"/>
    <col min="3336" max="3336" width="15.140625" customWidth="1"/>
    <col min="3337" max="3337" width="12.28515625" bestFit="1" customWidth="1"/>
    <col min="3338" max="3338" width="14.5703125" customWidth="1"/>
    <col min="3339" max="3340" width="19.5703125" customWidth="1"/>
    <col min="3341" max="3341" width="20.85546875" customWidth="1"/>
    <col min="3342" max="3342" width="10" bestFit="1" customWidth="1"/>
    <col min="3343" max="3343" width="14.140625" bestFit="1" customWidth="1"/>
    <col min="3344" max="3344" width="7.140625" bestFit="1" customWidth="1"/>
    <col min="3345" max="3345" width="14.140625" bestFit="1" customWidth="1"/>
    <col min="3346" max="3346" width="15.28515625" bestFit="1" customWidth="1"/>
    <col min="3347" max="3347" width="16.28515625" bestFit="1" customWidth="1"/>
    <col min="3585" max="3586" width="13.85546875" customWidth="1"/>
    <col min="3587" max="3587" width="15" customWidth="1"/>
    <col min="3588" max="3588" width="13.140625" customWidth="1"/>
    <col min="3589" max="3589" width="23.28515625" customWidth="1"/>
    <col min="3590" max="3590" width="14.85546875" customWidth="1"/>
    <col min="3591" max="3591" width="14.5703125" bestFit="1" customWidth="1"/>
    <col min="3592" max="3592" width="15.140625" customWidth="1"/>
    <col min="3593" max="3593" width="12.28515625" bestFit="1" customWidth="1"/>
    <col min="3594" max="3594" width="14.5703125" customWidth="1"/>
    <col min="3595" max="3596" width="19.5703125" customWidth="1"/>
    <col min="3597" max="3597" width="20.85546875" customWidth="1"/>
    <col min="3598" max="3598" width="10" bestFit="1" customWidth="1"/>
    <col min="3599" max="3599" width="14.140625" bestFit="1" customWidth="1"/>
    <col min="3600" max="3600" width="7.140625" bestFit="1" customWidth="1"/>
    <col min="3601" max="3601" width="14.140625" bestFit="1" customWidth="1"/>
    <col min="3602" max="3602" width="15.28515625" bestFit="1" customWidth="1"/>
    <col min="3603" max="3603" width="16.28515625" bestFit="1" customWidth="1"/>
    <col min="3841" max="3842" width="13.85546875" customWidth="1"/>
    <col min="3843" max="3843" width="15" customWidth="1"/>
    <col min="3844" max="3844" width="13.140625" customWidth="1"/>
    <col min="3845" max="3845" width="23.28515625" customWidth="1"/>
    <col min="3846" max="3846" width="14.85546875" customWidth="1"/>
    <col min="3847" max="3847" width="14.5703125" bestFit="1" customWidth="1"/>
    <col min="3848" max="3848" width="15.140625" customWidth="1"/>
    <col min="3849" max="3849" width="12.28515625" bestFit="1" customWidth="1"/>
    <col min="3850" max="3850" width="14.5703125" customWidth="1"/>
    <col min="3851" max="3852" width="19.5703125" customWidth="1"/>
    <col min="3853" max="3853" width="20.85546875" customWidth="1"/>
    <col min="3854" max="3854" width="10" bestFit="1" customWidth="1"/>
    <col min="3855" max="3855" width="14.140625" bestFit="1" customWidth="1"/>
    <col min="3856" max="3856" width="7.140625" bestFit="1" customWidth="1"/>
    <col min="3857" max="3857" width="14.140625" bestFit="1" customWidth="1"/>
    <col min="3858" max="3858" width="15.28515625" bestFit="1" customWidth="1"/>
    <col min="3859" max="3859" width="16.28515625" bestFit="1" customWidth="1"/>
    <col min="4097" max="4098" width="13.85546875" customWidth="1"/>
    <col min="4099" max="4099" width="15" customWidth="1"/>
    <col min="4100" max="4100" width="13.140625" customWidth="1"/>
    <col min="4101" max="4101" width="23.28515625" customWidth="1"/>
    <col min="4102" max="4102" width="14.85546875" customWidth="1"/>
    <col min="4103" max="4103" width="14.5703125" bestFit="1" customWidth="1"/>
    <col min="4104" max="4104" width="15.140625" customWidth="1"/>
    <col min="4105" max="4105" width="12.28515625" bestFit="1" customWidth="1"/>
    <col min="4106" max="4106" width="14.5703125" customWidth="1"/>
    <col min="4107" max="4108" width="19.5703125" customWidth="1"/>
    <col min="4109" max="4109" width="20.85546875" customWidth="1"/>
    <col min="4110" max="4110" width="10" bestFit="1" customWidth="1"/>
    <col min="4111" max="4111" width="14.140625" bestFit="1" customWidth="1"/>
    <col min="4112" max="4112" width="7.140625" bestFit="1" customWidth="1"/>
    <col min="4113" max="4113" width="14.140625" bestFit="1" customWidth="1"/>
    <col min="4114" max="4114" width="15.28515625" bestFit="1" customWidth="1"/>
    <col min="4115" max="4115" width="16.28515625" bestFit="1" customWidth="1"/>
    <col min="4353" max="4354" width="13.85546875" customWidth="1"/>
    <col min="4355" max="4355" width="15" customWidth="1"/>
    <col min="4356" max="4356" width="13.140625" customWidth="1"/>
    <col min="4357" max="4357" width="23.28515625" customWidth="1"/>
    <col min="4358" max="4358" width="14.85546875" customWidth="1"/>
    <col min="4359" max="4359" width="14.5703125" bestFit="1" customWidth="1"/>
    <col min="4360" max="4360" width="15.140625" customWidth="1"/>
    <col min="4361" max="4361" width="12.28515625" bestFit="1" customWidth="1"/>
    <col min="4362" max="4362" width="14.5703125" customWidth="1"/>
    <col min="4363" max="4364" width="19.5703125" customWidth="1"/>
    <col min="4365" max="4365" width="20.85546875" customWidth="1"/>
    <col min="4366" max="4366" width="10" bestFit="1" customWidth="1"/>
    <col min="4367" max="4367" width="14.140625" bestFit="1" customWidth="1"/>
    <col min="4368" max="4368" width="7.140625" bestFit="1" customWidth="1"/>
    <col min="4369" max="4369" width="14.140625" bestFit="1" customWidth="1"/>
    <col min="4370" max="4370" width="15.28515625" bestFit="1" customWidth="1"/>
    <col min="4371" max="4371" width="16.28515625" bestFit="1" customWidth="1"/>
    <col min="4609" max="4610" width="13.85546875" customWidth="1"/>
    <col min="4611" max="4611" width="15" customWidth="1"/>
    <col min="4612" max="4612" width="13.140625" customWidth="1"/>
    <col min="4613" max="4613" width="23.28515625" customWidth="1"/>
    <col min="4614" max="4614" width="14.85546875" customWidth="1"/>
    <col min="4615" max="4615" width="14.5703125" bestFit="1" customWidth="1"/>
    <col min="4616" max="4616" width="15.140625" customWidth="1"/>
    <col min="4617" max="4617" width="12.28515625" bestFit="1" customWidth="1"/>
    <col min="4618" max="4618" width="14.5703125" customWidth="1"/>
    <col min="4619" max="4620" width="19.5703125" customWidth="1"/>
    <col min="4621" max="4621" width="20.85546875" customWidth="1"/>
    <col min="4622" max="4622" width="10" bestFit="1" customWidth="1"/>
    <col min="4623" max="4623" width="14.140625" bestFit="1" customWidth="1"/>
    <col min="4624" max="4624" width="7.140625" bestFit="1" customWidth="1"/>
    <col min="4625" max="4625" width="14.140625" bestFit="1" customWidth="1"/>
    <col min="4626" max="4626" width="15.28515625" bestFit="1" customWidth="1"/>
    <col min="4627" max="4627" width="16.28515625" bestFit="1" customWidth="1"/>
    <col min="4865" max="4866" width="13.85546875" customWidth="1"/>
    <col min="4867" max="4867" width="15" customWidth="1"/>
    <col min="4868" max="4868" width="13.140625" customWidth="1"/>
    <col min="4869" max="4869" width="23.28515625" customWidth="1"/>
    <col min="4870" max="4870" width="14.85546875" customWidth="1"/>
    <col min="4871" max="4871" width="14.5703125" bestFit="1" customWidth="1"/>
    <col min="4872" max="4872" width="15.140625" customWidth="1"/>
    <col min="4873" max="4873" width="12.28515625" bestFit="1" customWidth="1"/>
    <col min="4874" max="4874" width="14.5703125" customWidth="1"/>
    <col min="4875" max="4876" width="19.5703125" customWidth="1"/>
    <col min="4877" max="4877" width="20.85546875" customWidth="1"/>
    <col min="4878" max="4878" width="10" bestFit="1" customWidth="1"/>
    <col min="4879" max="4879" width="14.140625" bestFit="1" customWidth="1"/>
    <col min="4880" max="4880" width="7.140625" bestFit="1" customWidth="1"/>
    <col min="4881" max="4881" width="14.140625" bestFit="1" customWidth="1"/>
    <col min="4882" max="4882" width="15.28515625" bestFit="1" customWidth="1"/>
    <col min="4883" max="4883" width="16.28515625" bestFit="1" customWidth="1"/>
    <col min="5121" max="5122" width="13.85546875" customWidth="1"/>
    <col min="5123" max="5123" width="15" customWidth="1"/>
    <col min="5124" max="5124" width="13.140625" customWidth="1"/>
    <col min="5125" max="5125" width="23.28515625" customWidth="1"/>
    <col min="5126" max="5126" width="14.85546875" customWidth="1"/>
    <col min="5127" max="5127" width="14.5703125" bestFit="1" customWidth="1"/>
    <col min="5128" max="5128" width="15.140625" customWidth="1"/>
    <col min="5129" max="5129" width="12.28515625" bestFit="1" customWidth="1"/>
    <col min="5130" max="5130" width="14.5703125" customWidth="1"/>
    <col min="5131" max="5132" width="19.5703125" customWidth="1"/>
    <col min="5133" max="5133" width="20.85546875" customWidth="1"/>
    <col min="5134" max="5134" width="10" bestFit="1" customWidth="1"/>
    <col min="5135" max="5135" width="14.140625" bestFit="1" customWidth="1"/>
    <col min="5136" max="5136" width="7.140625" bestFit="1" customWidth="1"/>
    <col min="5137" max="5137" width="14.140625" bestFit="1" customWidth="1"/>
    <col min="5138" max="5138" width="15.28515625" bestFit="1" customWidth="1"/>
    <col min="5139" max="5139" width="16.28515625" bestFit="1" customWidth="1"/>
    <col min="5377" max="5378" width="13.85546875" customWidth="1"/>
    <col min="5379" max="5379" width="15" customWidth="1"/>
    <col min="5380" max="5380" width="13.140625" customWidth="1"/>
    <col min="5381" max="5381" width="23.28515625" customWidth="1"/>
    <col min="5382" max="5382" width="14.85546875" customWidth="1"/>
    <col min="5383" max="5383" width="14.5703125" bestFit="1" customWidth="1"/>
    <col min="5384" max="5384" width="15.140625" customWidth="1"/>
    <col min="5385" max="5385" width="12.28515625" bestFit="1" customWidth="1"/>
    <col min="5386" max="5386" width="14.5703125" customWidth="1"/>
    <col min="5387" max="5388" width="19.5703125" customWidth="1"/>
    <col min="5389" max="5389" width="20.85546875" customWidth="1"/>
    <col min="5390" max="5390" width="10" bestFit="1" customWidth="1"/>
    <col min="5391" max="5391" width="14.140625" bestFit="1" customWidth="1"/>
    <col min="5392" max="5392" width="7.140625" bestFit="1" customWidth="1"/>
    <col min="5393" max="5393" width="14.140625" bestFit="1" customWidth="1"/>
    <col min="5394" max="5394" width="15.28515625" bestFit="1" customWidth="1"/>
    <col min="5395" max="5395" width="16.28515625" bestFit="1" customWidth="1"/>
    <col min="5633" max="5634" width="13.85546875" customWidth="1"/>
    <col min="5635" max="5635" width="15" customWidth="1"/>
    <col min="5636" max="5636" width="13.140625" customWidth="1"/>
    <col min="5637" max="5637" width="23.28515625" customWidth="1"/>
    <col min="5638" max="5638" width="14.85546875" customWidth="1"/>
    <col min="5639" max="5639" width="14.5703125" bestFit="1" customWidth="1"/>
    <col min="5640" max="5640" width="15.140625" customWidth="1"/>
    <col min="5641" max="5641" width="12.28515625" bestFit="1" customWidth="1"/>
    <col min="5642" max="5642" width="14.5703125" customWidth="1"/>
    <col min="5643" max="5644" width="19.5703125" customWidth="1"/>
    <col min="5645" max="5645" width="20.85546875" customWidth="1"/>
    <col min="5646" max="5646" width="10" bestFit="1" customWidth="1"/>
    <col min="5647" max="5647" width="14.140625" bestFit="1" customWidth="1"/>
    <col min="5648" max="5648" width="7.140625" bestFit="1" customWidth="1"/>
    <col min="5649" max="5649" width="14.140625" bestFit="1" customWidth="1"/>
    <col min="5650" max="5650" width="15.28515625" bestFit="1" customWidth="1"/>
    <col min="5651" max="5651" width="16.28515625" bestFit="1" customWidth="1"/>
    <col min="5889" max="5890" width="13.85546875" customWidth="1"/>
    <col min="5891" max="5891" width="15" customWidth="1"/>
    <col min="5892" max="5892" width="13.140625" customWidth="1"/>
    <col min="5893" max="5893" width="23.28515625" customWidth="1"/>
    <col min="5894" max="5894" width="14.85546875" customWidth="1"/>
    <col min="5895" max="5895" width="14.5703125" bestFit="1" customWidth="1"/>
    <col min="5896" max="5896" width="15.140625" customWidth="1"/>
    <col min="5897" max="5897" width="12.28515625" bestFit="1" customWidth="1"/>
    <col min="5898" max="5898" width="14.5703125" customWidth="1"/>
    <col min="5899" max="5900" width="19.5703125" customWidth="1"/>
    <col min="5901" max="5901" width="20.85546875" customWidth="1"/>
    <col min="5902" max="5902" width="10" bestFit="1" customWidth="1"/>
    <col min="5903" max="5903" width="14.140625" bestFit="1" customWidth="1"/>
    <col min="5904" max="5904" width="7.140625" bestFit="1" customWidth="1"/>
    <col min="5905" max="5905" width="14.140625" bestFit="1" customWidth="1"/>
    <col min="5906" max="5906" width="15.28515625" bestFit="1" customWidth="1"/>
    <col min="5907" max="5907" width="16.28515625" bestFit="1" customWidth="1"/>
    <col min="6145" max="6146" width="13.85546875" customWidth="1"/>
    <col min="6147" max="6147" width="15" customWidth="1"/>
    <col min="6148" max="6148" width="13.140625" customWidth="1"/>
    <col min="6149" max="6149" width="23.28515625" customWidth="1"/>
    <col min="6150" max="6150" width="14.85546875" customWidth="1"/>
    <col min="6151" max="6151" width="14.5703125" bestFit="1" customWidth="1"/>
    <col min="6152" max="6152" width="15.140625" customWidth="1"/>
    <col min="6153" max="6153" width="12.28515625" bestFit="1" customWidth="1"/>
    <col min="6154" max="6154" width="14.5703125" customWidth="1"/>
    <col min="6155" max="6156" width="19.5703125" customWidth="1"/>
    <col min="6157" max="6157" width="20.85546875" customWidth="1"/>
    <col min="6158" max="6158" width="10" bestFit="1" customWidth="1"/>
    <col min="6159" max="6159" width="14.140625" bestFit="1" customWidth="1"/>
    <col min="6160" max="6160" width="7.140625" bestFit="1" customWidth="1"/>
    <col min="6161" max="6161" width="14.140625" bestFit="1" customWidth="1"/>
    <col min="6162" max="6162" width="15.28515625" bestFit="1" customWidth="1"/>
    <col min="6163" max="6163" width="16.28515625" bestFit="1" customWidth="1"/>
    <col min="6401" max="6402" width="13.85546875" customWidth="1"/>
    <col min="6403" max="6403" width="15" customWidth="1"/>
    <col min="6404" max="6404" width="13.140625" customWidth="1"/>
    <col min="6405" max="6405" width="23.28515625" customWidth="1"/>
    <col min="6406" max="6406" width="14.85546875" customWidth="1"/>
    <col min="6407" max="6407" width="14.5703125" bestFit="1" customWidth="1"/>
    <col min="6408" max="6408" width="15.140625" customWidth="1"/>
    <col min="6409" max="6409" width="12.28515625" bestFit="1" customWidth="1"/>
    <col min="6410" max="6410" width="14.5703125" customWidth="1"/>
    <col min="6411" max="6412" width="19.5703125" customWidth="1"/>
    <col min="6413" max="6413" width="20.85546875" customWidth="1"/>
    <col min="6414" max="6414" width="10" bestFit="1" customWidth="1"/>
    <col min="6415" max="6415" width="14.140625" bestFit="1" customWidth="1"/>
    <col min="6416" max="6416" width="7.140625" bestFit="1" customWidth="1"/>
    <col min="6417" max="6417" width="14.140625" bestFit="1" customWidth="1"/>
    <col min="6418" max="6418" width="15.28515625" bestFit="1" customWidth="1"/>
    <col min="6419" max="6419" width="16.28515625" bestFit="1" customWidth="1"/>
    <col min="6657" max="6658" width="13.85546875" customWidth="1"/>
    <col min="6659" max="6659" width="15" customWidth="1"/>
    <col min="6660" max="6660" width="13.140625" customWidth="1"/>
    <col min="6661" max="6661" width="23.28515625" customWidth="1"/>
    <col min="6662" max="6662" width="14.85546875" customWidth="1"/>
    <col min="6663" max="6663" width="14.5703125" bestFit="1" customWidth="1"/>
    <col min="6664" max="6664" width="15.140625" customWidth="1"/>
    <col min="6665" max="6665" width="12.28515625" bestFit="1" customWidth="1"/>
    <col min="6666" max="6666" width="14.5703125" customWidth="1"/>
    <col min="6667" max="6668" width="19.5703125" customWidth="1"/>
    <col min="6669" max="6669" width="20.85546875" customWidth="1"/>
    <col min="6670" max="6670" width="10" bestFit="1" customWidth="1"/>
    <col min="6671" max="6671" width="14.140625" bestFit="1" customWidth="1"/>
    <col min="6672" max="6672" width="7.140625" bestFit="1" customWidth="1"/>
    <col min="6673" max="6673" width="14.140625" bestFit="1" customWidth="1"/>
    <col min="6674" max="6674" width="15.28515625" bestFit="1" customWidth="1"/>
    <col min="6675" max="6675" width="16.28515625" bestFit="1" customWidth="1"/>
    <col min="6913" max="6914" width="13.85546875" customWidth="1"/>
    <col min="6915" max="6915" width="15" customWidth="1"/>
    <col min="6916" max="6916" width="13.140625" customWidth="1"/>
    <col min="6917" max="6917" width="23.28515625" customWidth="1"/>
    <col min="6918" max="6918" width="14.85546875" customWidth="1"/>
    <col min="6919" max="6919" width="14.5703125" bestFit="1" customWidth="1"/>
    <col min="6920" max="6920" width="15.140625" customWidth="1"/>
    <col min="6921" max="6921" width="12.28515625" bestFit="1" customWidth="1"/>
    <col min="6922" max="6922" width="14.5703125" customWidth="1"/>
    <col min="6923" max="6924" width="19.5703125" customWidth="1"/>
    <col min="6925" max="6925" width="20.85546875" customWidth="1"/>
    <col min="6926" max="6926" width="10" bestFit="1" customWidth="1"/>
    <col min="6927" max="6927" width="14.140625" bestFit="1" customWidth="1"/>
    <col min="6928" max="6928" width="7.140625" bestFit="1" customWidth="1"/>
    <col min="6929" max="6929" width="14.140625" bestFit="1" customWidth="1"/>
    <col min="6930" max="6930" width="15.28515625" bestFit="1" customWidth="1"/>
    <col min="6931" max="6931" width="16.28515625" bestFit="1" customWidth="1"/>
    <col min="7169" max="7170" width="13.85546875" customWidth="1"/>
    <col min="7171" max="7171" width="15" customWidth="1"/>
    <col min="7172" max="7172" width="13.140625" customWidth="1"/>
    <col min="7173" max="7173" width="23.28515625" customWidth="1"/>
    <col min="7174" max="7174" width="14.85546875" customWidth="1"/>
    <col min="7175" max="7175" width="14.5703125" bestFit="1" customWidth="1"/>
    <col min="7176" max="7176" width="15.140625" customWidth="1"/>
    <col min="7177" max="7177" width="12.28515625" bestFit="1" customWidth="1"/>
    <col min="7178" max="7178" width="14.5703125" customWidth="1"/>
    <col min="7179" max="7180" width="19.5703125" customWidth="1"/>
    <col min="7181" max="7181" width="20.85546875" customWidth="1"/>
    <col min="7182" max="7182" width="10" bestFit="1" customWidth="1"/>
    <col min="7183" max="7183" width="14.140625" bestFit="1" customWidth="1"/>
    <col min="7184" max="7184" width="7.140625" bestFit="1" customWidth="1"/>
    <col min="7185" max="7185" width="14.140625" bestFit="1" customWidth="1"/>
    <col min="7186" max="7186" width="15.28515625" bestFit="1" customWidth="1"/>
    <col min="7187" max="7187" width="16.28515625" bestFit="1" customWidth="1"/>
    <col min="7425" max="7426" width="13.85546875" customWidth="1"/>
    <col min="7427" max="7427" width="15" customWidth="1"/>
    <col min="7428" max="7428" width="13.140625" customWidth="1"/>
    <col min="7429" max="7429" width="23.28515625" customWidth="1"/>
    <col min="7430" max="7430" width="14.85546875" customWidth="1"/>
    <col min="7431" max="7431" width="14.5703125" bestFit="1" customWidth="1"/>
    <col min="7432" max="7432" width="15.140625" customWidth="1"/>
    <col min="7433" max="7433" width="12.28515625" bestFit="1" customWidth="1"/>
    <col min="7434" max="7434" width="14.5703125" customWidth="1"/>
    <col min="7435" max="7436" width="19.5703125" customWidth="1"/>
    <col min="7437" max="7437" width="20.85546875" customWidth="1"/>
    <col min="7438" max="7438" width="10" bestFit="1" customWidth="1"/>
    <col min="7439" max="7439" width="14.140625" bestFit="1" customWidth="1"/>
    <col min="7440" max="7440" width="7.140625" bestFit="1" customWidth="1"/>
    <col min="7441" max="7441" width="14.140625" bestFit="1" customWidth="1"/>
    <col min="7442" max="7442" width="15.28515625" bestFit="1" customWidth="1"/>
    <col min="7443" max="7443" width="16.28515625" bestFit="1" customWidth="1"/>
    <col min="7681" max="7682" width="13.85546875" customWidth="1"/>
    <col min="7683" max="7683" width="15" customWidth="1"/>
    <col min="7684" max="7684" width="13.140625" customWidth="1"/>
    <col min="7685" max="7685" width="23.28515625" customWidth="1"/>
    <col min="7686" max="7686" width="14.85546875" customWidth="1"/>
    <col min="7687" max="7687" width="14.5703125" bestFit="1" customWidth="1"/>
    <col min="7688" max="7688" width="15.140625" customWidth="1"/>
    <col min="7689" max="7689" width="12.28515625" bestFit="1" customWidth="1"/>
    <col min="7690" max="7690" width="14.5703125" customWidth="1"/>
    <col min="7691" max="7692" width="19.5703125" customWidth="1"/>
    <col min="7693" max="7693" width="20.85546875" customWidth="1"/>
    <col min="7694" max="7694" width="10" bestFit="1" customWidth="1"/>
    <col min="7695" max="7695" width="14.140625" bestFit="1" customWidth="1"/>
    <col min="7696" max="7696" width="7.140625" bestFit="1" customWidth="1"/>
    <col min="7697" max="7697" width="14.140625" bestFit="1" customWidth="1"/>
    <col min="7698" max="7698" width="15.28515625" bestFit="1" customWidth="1"/>
    <col min="7699" max="7699" width="16.28515625" bestFit="1" customWidth="1"/>
    <col min="7937" max="7938" width="13.85546875" customWidth="1"/>
    <col min="7939" max="7939" width="15" customWidth="1"/>
    <col min="7940" max="7940" width="13.140625" customWidth="1"/>
    <col min="7941" max="7941" width="23.28515625" customWidth="1"/>
    <col min="7942" max="7942" width="14.85546875" customWidth="1"/>
    <col min="7943" max="7943" width="14.5703125" bestFit="1" customWidth="1"/>
    <col min="7944" max="7944" width="15.140625" customWidth="1"/>
    <col min="7945" max="7945" width="12.28515625" bestFit="1" customWidth="1"/>
    <col min="7946" max="7946" width="14.5703125" customWidth="1"/>
    <col min="7947" max="7948" width="19.5703125" customWidth="1"/>
    <col min="7949" max="7949" width="20.85546875" customWidth="1"/>
    <col min="7950" max="7950" width="10" bestFit="1" customWidth="1"/>
    <col min="7951" max="7951" width="14.140625" bestFit="1" customWidth="1"/>
    <col min="7952" max="7952" width="7.140625" bestFit="1" customWidth="1"/>
    <col min="7953" max="7953" width="14.140625" bestFit="1" customWidth="1"/>
    <col min="7954" max="7954" width="15.28515625" bestFit="1" customWidth="1"/>
    <col min="7955" max="7955" width="16.28515625" bestFit="1" customWidth="1"/>
    <col min="8193" max="8194" width="13.85546875" customWidth="1"/>
    <col min="8195" max="8195" width="15" customWidth="1"/>
    <col min="8196" max="8196" width="13.140625" customWidth="1"/>
    <col min="8197" max="8197" width="23.28515625" customWidth="1"/>
    <col min="8198" max="8198" width="14.85546875" customWidth="1"/>
    <col min="8199" max="8199" width="14.5703125" bestFit="1" customWidth="1"/>
    <col min="8200" max="8200" width="15.140625" customWidth="1"/>
    <col min="8201" max="8201" width="12.28515625" bestFit="1" customWidth="1"/>
    <col min="8202" max="8202" width="14.5703125" customWidth="1"/>
    <col min="8203" max="8204" width="19.5703125" customWidth="1"/>
    <col min="8205" max="8205" width="20.85546875" customWidth="1"/>
    <col min="8206" max="8206" width="10" bestFit="1" customWidth="1"/>
    <col min="8207" max="8207" width="14.140625" bestFit="1" customWidth="1"/>
    <col min="8208" max="8208" width="7.140625" bestFit="1" customWidth="1"/>
    <col min="8209" max="8209" width="14.140625" bestFit="1" customWidth="1"/>
    <col min="8210" max="8210" width="15.28515625" bestFit="1" customWidth="1"/>
    <col min="8211" max="8211" width="16.28515625" bestFit="1" customWidth="1"/>
    <col min="8449" max="8450" width="13.85546875" customWidth="1"/>
    <col min="8451" max="8451" width="15" customWidth="1"/>
    <col min="8452" max="8452" width="13.140625" customWidth="1"/>
    <col min="8453" max="8453" width="23.28515625" customWidth="1"/>
    <col min="8454" max="8454" width="14.85546875" customWidth="1"/>
    <col min="8455" max="8455" width="14.5703125" bestFit="1" customWidth="1"/>
    <col min="8456" max="8456" width="15.140625" customWidth="1"/>
    <col min="8457" max="8457" width="12.28515625" bestFit="1" customWidth="1"/>
    <col min="8458" max="8458" width="14.5703125" customWidth="1"/>
    <col min="8459" max="8460" width="19.5703125" customWidth="1"/>
    <col min="8461" max="8461" width="20.85546875" customWidth="1"/>
    <col min="8462" max="8462" width="10" bestFit="1" customWidth="1"/>
    <col min="8463" max="8463" width="14.140625" bestFit="1" customWidth="1"/>
    <col min="8464" max="8464" width="7.140625" bestFit="1" customWidth="1"/>
    <col min="8465" max="8465" width="14.140625" bestFit="1" customWidth="1"/>
    <col min="8466" max="8466" width="15.28515625" bestFit="1" customWidth="1"/>
    <col min="8467" max="8467" width="16.28515625" bestFit="1" customWidth="1"/>
    <col min="8705" max="8706" width="13.85546875" customWidth="1"/>
    <col min="8707" max="8707" width="15" customWidth="1"/>
    <col min="8708" max="8708" width="13.140625" customWidth="1"/>
    <col min="8709" max="8709" width="23.28515625" customWidth="1"/>
    <col min="8710" max="8710" width="14.85546875" customWidth="1"/>
    <col min="8711" max="8711" width="14.5703125" bestFit="1" customWidth="1"/>
    <col min="8712" max="8712" width="15.140625" customWidth="1"/>
    <col min="8713" max="8713" width="12.28515625" bestFit="1" customWidth="1"/>
    <col min="8714" max="8714" width="14.5703125" customWidth="1"/>
    <col min="8715" max="8716" width="19.5703125" customWidth="1"/>
    <col min="8717" max="8717" width="20.85546875" customWidth="1"/>
    <col min="8718" max="8718" width="10" bestFit="1" customWidth="1"/>
    <col min="8719" max="8719" width="14.140625" bestFit="1" customWidth="1"/>
    <col min="8720" max="8720" width="7.140625" bestFit="1" customWidth="1"/>
    <col min="8721" max="8721" width="14.140625" bestFit="1" customWidth="1"/>
    <col min="8722" max="8722" width="15.28515625" bestFit="1" customWidth="1"/>
    <col min="8723" max="8723" width="16.28515625" bestFit="1" customWidth="1"/>
    <col min="8961" max="8962" width="13.85546875" customWidth="1"/>
    <col min="8963" max="8963" width="15" customWidth="1"/>
    <col min="8964" max="8964" width="13.140625" customWidth="1"/>
    <col min="8965" max="8965" width="23.28515625" customWidth="1"/>
    <col min="8966" max="8966" width="14.85546875" customWidth="1"/>
    <col min="8967" max="8967" width="14.5703125" bestFit="1" customWidth="1"/>
    <col min="8968" max="8968" width="15.140625" customWidth="1"/>
    <col min="8969" max="8969" width="12.28515625" bestFit="1" customWidth="1"/>
    <col min="8970" max="8970" width="14.5703125" customWidth="1"/>
    <col min="8971" max="8972" width="19.5703125" customWidth="1"/>
    <col min="8973" max="8973" width="20.85546875" customWidth="1"/>
    <col min="8974" max="8974" width="10" bestFit="1" customWidth="1"/>
    <col min="8975" max="8975" width="14.140625" bestFit="1" customWidth="1"/>
    <col min="8976" max="8976" width="7.140625" bestFit="1" customWidth="1"/>
    <col min="8977" max="8977" width="14.140625" bestFit="1" customWidth="1"/>
    <col min="8978" max="8978" width="15.28515625" bestFit="1" customWidth="1"/>
    <col min="8979" max="8979" width="16.28515625" bestFit="1" customWidth="1"/>
    <col min="9217" max="9218" width="13.85546875" customWidth="1"/>
    <col min="9219" max="9219" width="15" customWidth="1"/>
    <col min="9220" max="9220" width="13.140625" customWidth="1"/>
    <col min="9221" max="9221" width="23.28515625" customWidth="1"/>
    <col min="9222" max="9222" width="14.85546875" customWidth="1"/>
    <col min="9223" max="9223" width="14.5703125" bestFit="1" customWidth="1"/>
    <col min="9224" max="9224" width="15.140625" customWidth="1"/>
    <col min="9225" max="9225" width="12.28515625" bestFit="1" customWidth="1"/>
    <col min="9226" max="9226" width="14.5703125" customWidth="1"/>
    <col min="9227" max="9228" width="19.5703125" customWidth="1"/>
    <col min="9229" max="9229" width="20.85546875" customWidth="1"/>
    <col min="9230" max="9230" width="10" bestFit="1" customWidth="1"/>
    <col min="9231" max="9231" width="14.140625" bestFit="1" customWidth="1"/>
    <col min="9232" max="9232" width="7.140625" bestFit="1" customWidth="1"/>
    <col min="9233" max="9233" width="14.140625" bestFit="1" customWidth="1"/>
    <col min="9234" max="9234" width="15.28515625" bestFit="1" customWidth="1"/>
    <col min="9235" max="9235" width="16.28515625" bestFit="1" customWidth="1"/>
    <col min="9473" max="9474" width="13.85546875" customWidth="1"/>
    <col min="9475" max="9475" width="15" customWidth="1"/>
    <col min="9476" max="9476" width="13.140625" customWidth="1"/>
    <col min="9477" max="9477" width="23.28515625" customWidth="1"/>
    <col min="9478" max="9478" width="14.85546875" customWidth="1"/>
    <col min="9479" max="9479" width="14.5703125" bestFit="1" customWidth="1"/>
    <col min="9480" max="9480" width="15.140625" customWidth="1"/>
    <col min="9481" max="9481" width="12.28515625" bestFit="1" customWidth="1"/>
    <col min="9482" max="9482" width="14.5703125" customWidth="1"/>
    <col min="9483" max="9484" width="19.5703125" customWidth="1"/>
    <col min="9485" max="9485" width="20.85546875" customWidth="1"/>
    <col min="9486" max="9486" width="10" bestFit="1" customWidth="1"/>
    <col min="9487" max="9487" width="14.140625" bestFit="1" customWidth="1"/>
    <col min="9488" max="9488" width="7.140625" bestFit="1" customWidth="1"/>
    <col min="9489" max="9489" width="14.140625" bestFit="1" customWidth="1"/>
    <col min="9490" max="9490" width="15.28515625" bestFit="1" customWidth="1"/>
    <col min="9491" max="9491" width="16.28515625" bestFit="1" customWidth="1"/>
    <col min="9729" max="9730" width="13.85546875" customWidth="1"/>
    <col min="9731" max="9731" width="15" customWidth="1"/>
    <col min="9732" max="9732" width="13.140625" customWidth="1"/>
    <col min="9733" max="9733" width="23.28515625" customWidth="1"/>
    <col min="9734" max="9734" width="14.85546875" customWidth="1"/>
    <col min="9735" max="9735" width="14.5703125" bestFit="1" customWidth="1"/>
    <col min="9736" max="9736" width="15.140625" customWidth="1"/>
    <col min="9737" max="9737" width="12.28515625" bestFit="1" customWidth="1"/>
    <col min="9738" max="9738" width="14.5703125" customWidth="1"/>
    <col min="9739" max="9740" width="19.5703125" customWidth="1"/>
    <col min="9741" max="9741" width="20.85546875" customWidth="1"/>
    <col min="9742" max="9742" width="10" bestFit="1" customWidth="1"/>
    <col min="9743" max="9743" width="14.140625" bestFit="1" customWidth="1"/>
    <col min="9744" max="9744" width="7.140625" bestFit="1" customWidth="1"/>
    <col min="9745" max="9745" width="14.140625" bestFit="1" customWidth="1"/>
    <col min="9746" max="9746" width="15.28515625" bestFit="1" customWidth="1"/>
    <col min="9747" max="9747" width="16.28515625" bestFit="1" customWidth="1"/>
    <col min="9985" max="9986" width="13.85546875" customWidth="1"/>
    <col min="9987" max="9987" width="15" customWidth="1"/>
    <col min="9988" max="9988" width="13.140625" customWidth="1"/>
    <col min="9989" max="9989" width="23.28515625" customWidth="1"/>
    <col min="9990" max="9990" width="14.85546875" customWidth="1"/>
    <col min="9991" max="9991" width="14.5703125" bestFit="1" customWidth="1"/>
    <col min="9992" max="9992" width="15.140625" customWidth="1"/>
    <col min="9993" max="9993" width="12.28515625" bestFit="1" customWidth="1"/>
    <col min="9994" max="9994" width="14.5703125" customWidth="1"/>
    <col min="9995" max="9996" width="19.5703125" customWidth="1"/>
    <col min="9997" max="9997" width="20.85546875" customWidth="1"/>
    <col min="9998" max="9998" width="10" bestFit="1" customWidth="1"/>
    <col min="9999" max="9999" width="14.140625" bestFit="1" customWidth="1"/>
    <col min="10000" max="10000" width="7.140625" bestFit="1" customWidth="1"/>
    <col min="10001" max="10001" width="14.140625" bestFit="1" customWidth="1"/>
    <col min="10002" max="10002" width="15.28515625" bestFit="1" customWidth="1"/>
    <col min="10003" max="10003" width="16.28515625" bestFit="1" customWidth="1"/>
    <col min="10241" max="10242" width="13.85546875" customWidth="1"/>
    <col min="10243" max="10243" width="15" customWidth="1"/>
    <col min="10244" max="10244" width="13.140625" customWidth="1"/>
    <col min="10245" max="10245" width="23.28515625" customWidth="1"/>
    <col min="10246" max="10246" width="14.85546875" customWidth="1"/>
    <col min="10247" max="10247" width="14.5703125" bestFit="1" customWidth="1"/>
    <col min="10248" max="10248" width="15.140625" customWidth="1"/>
    <col min="10249" max="10249" width="12.28515625" bestFit="1" customWidth="1"/>
    <col min="10250" max="10250" width="14.5703125" customWidth="1"/>
    <col min="10251" max="10252" width="19.5703125" customWidth="1"/>
    <col min="10253" max="10253" width="20.85546875" customWidth="1"/>
    <col min="10254" max="10254" width="10" bestFit="1" customWidth="1"/>
    <col min="10255" max="10255" width="14.140625" bestFit="1" customWidth="1"/>
    <col min="10256" max="10256" width="7.140625" bestFit="1" customWidth="1"/>
    <col min="10257" max="10257" width="14.140625" bestFit="1" customWidth="1"/>
    <col min="10258" max="10258" width="15.28515625" bestFit="1" customWidth="1"/>
    <col min="10259" max="10259" width="16.28515625" bestFit="1" customWidth="1"/>
    <col min="10497" max="10498" width="13.85546875" customWidth="1"/>
    <col min="10499" max="10499" width="15" customWidth="1"/>
    <col min="10500" max="10500" width="13.140625" customWidth="1"/>
    <col min="10501" max="10501" width="23.28515625" customWidth="1"/>
    <col min="10502" max="10502" width="14.85546875" customWidth="1"/>
    <col min="10503" max="10503" width="14.5703125" bestFit="1" customWidth="1"/>
    <col min="10504" max="10504" width="15.140625" customWidth="1"/>
    <col min="10505" max="10505" width="12.28515625" bestFit="1" customWidth="1"/>
    <col min="10506" max="10506" width="14.5703125" customWidth="1"/>
    <col min="10507" max="10508" width="19.5703125" customWidth="1"/>
    <col min="10509" max="10509" width="20.85546875" customWidth="1"/>
    <col min="10510" max="10510" width="10" bestFit="1" customWidth="1"/>
    <col min="10511" max="10511" width="14.140625" bestFit="1" customWidth="1"/>
    <col min="10512" max="10512" width="7.140625" bestFit="1" customWidth="1"/>
    <col min="10513" max="10513" width="14.140625" bestFit="1" customWidth="1"/>
    <col min="10514" max="10514" width="15.28515625" bestFit="1" customWidth="1"/>
    <col min="10515" max="10515" width="16.28515625" bestFit="1" customWidth="1"/>
    <col min="10753" max="10754" width="13.85546875" customWidth="1"/>
    <col min="10755" max="10755" width="15" customWidth="1"/>
    <col min="10756" max="10756" width="13.140625" customWidth="1"/>
    <col min="10757" max="10757" width="23.28515625" customWidth="1"/>
    <col min="10758" max="10758" width="14.85546875" customWidth="1"/>
    <col min="10759" max="10759" width="14.5703125" bestFit="1" customWidth="1"/>
    <col min="10760" max="10760" width="15.140625" customWidth="1"/>
    <col min="10761" max="10761" width="12.28515625" bestFit="1" customWidth="1"/>
    <col min="10762" max="10762" width="14.5703125" customWidth="1"/>
    <col min="10763" max="10764" width="19.5703125" customWidth="1"/>
    <col min="10765" max="10765" width="20.85546875" customWidth="1"/>
    <col min="10766" max="10766" width="10" bestFit="1" customWidth="1"/>
    <col min="10767" max="10767" width="14.140625" bestFit="1" customWidth="1"/>
    <col min="10768" max="10768" width="7.140625" bestFit="1" customWidth="1"/>
    <col min="10769" max="10769" width="14.140625" bestFit="1" customWidth="1"/>
    <col min="10770" max="10770" width="15.28515625" bestFit="1" customWidth="1"/>
    <col min="10771" max="10771" width="16.28515625" bestFit="1" customWidth="1"/>
    <col min="11009" max="11010" width="13.85546875" customWidth="1"/>
    <col min="11011" max="11011" width="15" customWidth="1"/>
    <col min="11012" max="11012" width="13.140625" customWidth="1"/>
    <col min="11013" max="11013" width="23.28515625" customWidth="1"/>
    <col min="11014" max="11014" width="14.85546875" customWidth="1"/>
    <col min="11015" max="11015" width="14.5703125" bestFit="1" customWidth="1"/>
    <col min="11016" max="11016" width="15.140625" customWidth="1"/>
    <col min="11017" max="11017" width="12.28515625" bestFit="1" customWidth="1"/>
    <col min="11018" max="11018" width="14.5703125" customWidth="1"/>
    <col min="11019" max="11020" width="19.5703125" customWidth="1"/>
    <col min="11021" max="11021" width="20.85546875" customWidth="1"/>
    <col min="11022" max="11022" width="10" bestFit="1" customWidth="1"/>
    <col min="11023" max="11023" width="14.140625" bestFit="1" customWidth="1"/>
    <col min="11024" max="11024" width="7.140625" bestFit="1" customWidth="1"/>
    <col min="11025" max="11025" width="14.140625" bestFit="1" customWidth="1"/>
    <col min="11026" max="11026" width="15.28515625" bestFit="1" customWidth="1"/>
    <col min="11027" max="11027" width="16.28515625" bestFit="1" customWidth="1"/>
    <col min="11265" max="11266" width="13.85546875" customWidth="1"/>
    <col min="11267" max="11267" width="15" customWidth="1"/>
    <col min="11268" max="11268" width="13.140625" customWidth="1"/>
    <col min="11269" max="11269" width="23.28515625" customWidth="1"/>
    <col min="11270" max="11270" width="14.85546875" customWidth="1"/>
    <col min="11271" max="11271" width="14.5703125" bestFit="1" customWidth="1"/>
    <col min="11272" max="11272" width="15.140625" customWidth="1"/>
    <col min="11273" max="11273" width="12.28515625" bestFit="1" customWidth="1"/>
    <col min="11274" max="11274" width="14.5703125" customWidth="1"/>
    <col min="11275" max="11276" width="19.5703125" customWidth="1"/>
    <col min="11277" max="11277" width="20.85546875" customWidth="1"/>
    <col min="11278" max="11278" width="10" bestFit="1" customWidth="1"/>
    <col min="11279" max="11279" width="14.140625" bestFit="1" customWidth="1"/>
    <col min="11280" max="11280" width="7.140625" bestFit="1" customWidth="1"/>
    <col min="11281" max="11281" width="14.140625" bestFit="1" customWidth="1"/>
    <col min="11282" max="11282" width="15.28515625" bestFit="1" customWidth="1"/>
    <col min="11283" max="11283" width="16.28515625" bestFit="1" customWidth="1"/>
    <col min="11521" max="11522" width="13.85546875" customWidth="1"/>
    <col min="11523" max="11523" width="15" customWidth="1"/>
    <col min="11524" max="11524" width="13.140625" customWidth="1"/>
    <col min="11525" max="11525" width="23.28515625" customWidth="1"/>
    <col min="11526" max="11526" width="14.85546875" customWidth="1"/>
    <col min="11527" max="11527" width="14.5703125" bestFit="1" customWidth="1"/>
    <col min="11528" max="11528" width="15.140625" customWidth="1"/>
    <col min="11529" max="11529" width="12.28515625" bestFit="1" customWidth="1"/>
    <col min="11530" max="11530" width="14.5703125" customWidth="1"/>
    <col min="11531" max="11532" width="19.5703125" customWidth="1"/>
    <col min="11533" max="11533" width="20.85546875" customWidth="1"/>
    <col min="11534" max="11534" width="10" bestFit="1" customWidth="1"/>
    <col min="11535" max="11535" width="14.140625" bestFit="1" customWidth="1"/>
    <col min="11536" max="11536" width="7.140625" bestFit="1" customWidth="1"/>
    <col min="11537" max="11537" width="14.140625" bestFit="1" customWidth="1"/>
    <col min="11538" max="11538" width="15.28515625" bestFit="1" customWidth="1"/>
    <col min="11539" max="11539" width="16.28515625" bestFit="1" customWidth="1"/>
    <col min="11777" max="11778" width="13.85546875" customWidth="1"/>
    <col min="11779" max="11779" width="15" customWidth="1"/>
    <col min="11780" max="11780" width="13.140625" customWidth="1"/>
    <col min="11781" max="11781" width="23.28515625" customWidth="1"/>
    <col min="11782" max="11782" width="14.85546875" customWidth="1"/>
    <col min="11783" max="11783" width="14.5703125" bestFit="1" customWidth="1"/>
    <col min="11784" max="11784" width="15.140625" customWidth="1"/>
    <col min="11785" max="11785" width="12.28515625" bestFit="1" customWidth="1"/>
    <col min="11786" max="11786" width="14.5703125" customWidth="1"/>
    <col min="11787" max="11788" width="19.5703125" customWidth="1"/>
    <col min="11789" max="11789" width="20.85546875" customWidth="1"/>
    <col min="11790" max="11790" width="10" bestFit="1" customWidth="1"/>
    <col min="11791" max="11791" width="14.140625" bestFit="1" customWidth="1"/>
    <col min="11792" max="11792" width="7.140625" bestFit="1" customWidth="1"/>
    <col min="11793" max="11793" width="14.140625" bestFit="1" customWidth="1"/>
    <col min="11794" max="11794" width="15.28515625" bestFit="1" customWidth="1"/>
    <col min="11795" max="11795" width="16.28515625" bestFit="1" customWidth="1"/>
    <col min="12033" max="12034" width="13.85546875" customWidth="1"/>
    <col min="12035" max="12035" width="15" customWidth="1"/>
    <col min="12036" max="12036" width="13.140625" customWidth="1"/>
    <col min="12037" max="12037" width="23.28515625" customWidth="1"/>
    <col min="12038" max="12038" width="14.85546875" customWidth="1"/>
    <col min="12039" max="12039" width="14.5703125" bestFit="1" customWidth="1"/>
    <col min="12040" max="12040" width="15.140625" customWidth="1"/>
    <col min="12041" max="12041" width="12.28515625" bestFit="1" customWidth="1"/>
    <col min="12042" max="12042" width="14.5703125" customWidth="1"/>
    <col min="12043" max="12044" width="19.5703125" customWidth="1"/>
    <col min="12045" max="12045" width="20.85546875" customWidth="1"/>
    <col min="12046" max="12046" width="10" bestFit="1" customWidth="1"/>
    <col min="12047" max="12047" width="14.140625" bestFit="1" customWidth="1"/>
    <col min="12048" max="12048" width="7.140625" bestFit="1" customWidth="1"/>
    <col min="12049" max="12049" width="14.140625" bestFit="1" customWidth="1"/>
    <col min="12050" max="12050" width="15.28515625" bestFit="1" customWidth="1"/>
    <col min="12051" max="12051" width="16.28515625" bestFit="1" customWidth="1"/>
    <col min="12289" max="12290" width="13.85546875" customWidth="1"/>
    <col min="12291" max="12291" width="15" customWidth="1"/>
    <col min="12292" max="12292" width="13.140625" customWidth="1"/>
    <col min="12293" max="12293" width="23.28515625" customWidth="1"/>
    <col min="12294" max="12294" width="14.85546875" customWidth="1"/>
    <col min="12295" max="12295" width="14.5703125" bestFit="1" customWidth="1"/>
    <col min="12296" max="12296" width="15.140625" customWidth="1"/>
    <col min="12297" max="12297" width="12.28515625" bestFit="1" customWidth="1"/>
    <col min="12298" max="12298" width="14.5703125" customWidth="1"/>
    <col min="12299" max="12300" width="19.5703125" customWidth="1"/>
    <col min="12301" max="12301" width="20.85546875" customWidth="1"/>
    <col min="12302" max="12302" width="10" bestFit="1" customWidth="1"/>
    <col min="12303" max="12303" width="14.140625" bestFit="1" customWidth="1"/>
    <col min="12304" max="12304" width="7.140625" bestFit="1" customWidth="1"/>
    <col min="12305" max="12305" width="14.140625" bestFit="1" customWidth="1"/>
    <col min="12306" max="12306" width="15.28515625" bestFit="1" customWidth="1"/>
    <col min="12307" max="12307" width="16.28515625" bestFit="1" customWidth="1"/>
    <col min="12545" max="12546" width="13.85546875" customWidth="1"/>
    <col min="12547" max="12547" width="15" customWidth="1"/>
    <col min="12548" max="12548" width="13.140625" customWidth="1"/>
    <col min="12549" max="12549" width="23.28515625" customWidth="1"/>
    <col min="12550" max="12550" width="14.85546875" customWidth="1"/>
    <col min="12551" max="12551" width="14.5703125" bestFit="1" customWidth="1"/>
    <col min="12552" max="12552" width="15.140625" customWidth="1"/>
    <col min="12553" max="12553" width="12.28515625" bestFit="1" customWidth="1"/>
    <col min="12554" max="12554" width="14.5703125" customWidth="1"/>
    <col min="12555" max="12556" width="19.5703125" customWidth="1"/>
    <col min="12557" max="12557" width="20.85546875" customWidth="1"/>
    <col min="12558" max="12558" width="10" bestFit="1" customWidth="1"/>
    <col min="12559" max="12559" width="14.140625" bestFit="1" customWidth="1"/>
    <col min="12560" max="12560" width="7.140625" bestFit="1" customWidth="1"/>
    <col min="12561" max="12561" width="14.140625" bestFit="1" customWidth="1"/>
    <col min="12562" max="12562" width="15.28515625" bestFit="1" customWidth="1"/>
    <col min="12563" max="12563" width="16.28515625" bestFit="1" customWidth="1"/>
    <col min="12801" max="12802" width="13.85546875" customWidth="1"/>
    <col min="12803" max="12803" width="15" customWidth="1"/>
    <col min="12804" max="12804" width="13.140625" customWidth="1"/>
    <col min="12805" max="12805" width="23.28515625" customWidth="1"/>
    <col min="12806" max="12806" width="14.85546875" customWidth="1"/>
    <col min="12807" max="12807" width="14.5703125" bestFit="1" customWidth="1"/>
    <col min="12808" max="12808" width="15.140625" customWidth="1"/>
    <col min="12809" max="12809" width="12.28515625" bestFit="1" customWidth="1"/>
    <col min="12810" max="12810" width="14.5703125" customWidth="1"/>
    <col min="12811" max="12812" width="19.5703125" customWidth="1"/>
    <col min="12813" max="12813" width="20.85546875" customWidth="1"/>
    <col min="12814" max="12814" width="10" bestFit="1" customWidth="1"/>
    <col min="12815" max="12815" width="14.140625" bestFit="1" customWidth="1"/>
    <col min="12816" max="12816" width="7.140625" bestFit="1" customWidth="1"/>
    <col min="12817" max="12817" width="14.140625" bestFit="1" customWidth="1"/>
    <col min="12818" max="12818" width="15.28515625" bestFit="1" customWidth="1"/>
    <col min="12819" max="12819" width="16.28515625" bestFit="1" customWidth="1"/>
    <col min="13057" max="13058" width="13.85546875" customWidth="1"/>
    <col min="13059" max="13059" width="15" customWidth="1"/>
    <col min="13060" max="13060" width="13.140625" customWidth="1"/>
    <col min="13061" max="13061" width="23.28515625" customWidth="1"/>
    <col min="13062" max="13062" width="14.85546875" customWidth="1"/>
    <col min="13063" max="13063" width="14.5703125" bestFit="1" customWidth="1"/>
    <col min="13064" max="13064" width="15.140625" customWidth="1"/>
    <col min="13065" max="13065" width="12.28515625" bestFit="1" customWidth="1"/>
    <col min="13066" max="13066" width="14.5703125" customWidth="1"/>
    <col min="13067" max="13068" width="19.5703125" customWidth="1"/>
    <col min="13069" max="13069" width="20.85546875" customWidth="1"/>
    <col min="13070" max="13070" width="10" bestFit="1" customWidth="1"/>
    <col min="13071" max="13071" width="14.140625" bestFit="1" customWidth="1"/>
    <col min="13072" max="13072" width="7.140625" bestFit="1" customWidth="1"/>
    <col min="13073" max="13073" width="14.140625" bestFit="1" customWidth="1"/>
    <col min="13074" max="13074" width="15.28515625" bestFit="1" customWidth="1"/>
    <col min="13075" max="13075" width="16.28515625" bestFit="1" customWidth="1"/>
    <col min="13313" max="13314" width="13.85546875" customWidth="1"/>
    <col min="13315" max="13315" width="15" customWidth="1"/>
    <col min="13316" max="13316" width="13.140625" customWidth="1"/>
    <col min="13317" max="13317" width="23.28515625" customWidth="1"/>
    <col min="13318" max="13318" width="14.85546875" customWidth="1"/>
    <col min="13319" max="13319" width="14.5703125" bestFit="1" customWidth="1"/>
    <col min="13320" max="13320" width="15.140625" customWidth="1"/>
    <col min="13321" max="13321" width="12.28515625" bestFit="1" customWidth="1"/>
    <col min="13322" max="13322" width="14.5703125" customWidth="1"/>
    <col min="13323" max="13324" width="19.5703125" customWidth="1"/>
    <col min="13325" max="13325" width="20.85546875" customWidth="1"/>
    <col min="13326" max="13326" width="10" bestFit="1" customWidth="1"/>
    <col min="13327" max="13327" width="14.140625" bestFit="1" customWidth="1"/>
    <col min="13328" max="13328" width="7.140625" bestFit="1" customWidth="1"/>
    <col min="13329" max="13329" width="14.140625" bestFit="1" customWidth="1"/>
    <col min="13330" max="13330" width="15.28515625" bestFit="1" customWidth="1"/>
    <col min="13331" max="13331" width="16.28515625" bestFit="1" customWidth="1"/>
    <col min="13569" max="13570" width="13.85546875" customWidth="1"/>
    <col min="13571" max="13571" width="15" customWidth="1"/>
    <col min="13572" max="13572" width="13.140625" customWidth="1"/>
    <col min="13573" max="13573" width="23.28515625" customWidth="1"/>
    <col min="13574" max="13574" width="14.85546875" customWidth="1"/>
    <col min="13575" max="13575" width="14.5703125" bestFit="1" customWidth="1"/>
    <col min="13576" max="13576" width="15.140625" customWidth="1"/>
    <col min="13577" max="13577" width="12.28515625" bestFit="1" customWidth="1"/>
    <col min="13578" max="13578" width="14.5703125" customWidth="1"/>
    <col min="13579" max="13580" width="19.5703125" customWidth="1"/>
    <col min="13581" max="13581" width="20.85546875" customWidth="1"/>
    <col min="13582" max="13582" width="10" bestFit="1" customWidth="1"/>
    <col min="13583" max="13583" width="14.140625" bestFit="1" customWidth="1"/>
    <col min="13584" max="13584" width="7.140625" bestFit="1" customWidth="1"/>
    <col min="13585" max="13585" width="14.140625" bestFit="1" customWidth="1"/>
    <col min="13586" max="13586" width="15.28515625" bestFit="1" customWidth="1"/>
    <col min="13587" max="13587" width="16.28515625" bestFit="1" customWidth="1"/>
    <col min="13825" max="13826" width="13.85546875" customWidth="1"/>
    <col min="13827" max="13827" width="15" customWidth="1"/>
    <col min="13828" max="13828" width="13.140625" customWidth="1"/>
    <col min="13829" max="13829" width="23.28515625" customWidth="1"/>
    <col min="13830" max="13830" width="14.85546875" customWidth="1"/>
    <col min="13831" max="13831" width="14.5703125" bestFit="1" customWidth="1"/>
    <col min="13832" max="13832" width="15.140625" customWidth="1"/>
    <col min="13833" max="13833" width="12.28515625" bestFit="1" customWidth="1"/>
    <col min="13834" max="13834" width="14.5703125" customWidth="1"/>
    <col min="13835" max="13836" width="19.5703125" customWidth="1"/>
    <col min="13837" max="13837" width="20.85546875" customWidth="1"/>
    <col min="13838" max="13838" width="10" bestFit="1" customWidth="1"/>
    <col min="13839" max="13839" width="14.140625" bestFit="1" customWidth="1"/>
    <col min="13840" max="13840" width="7.140625" bestFit="1" customWidth="1"/>
    <col min="13841" max="13841" width="14.140625" bestFit="1" customWidth="1"/>
    <col min="13842" max="13842" width="15.28515625" bestFit="1" customWidth="1"/>
    <col min="13843" max="13843" width="16.28515625" bestFit="1" customWidth="1"/>
    <col min="14081" max="14082" width="13.85546875" customWidth="1"/>
    <col min="14083" max="14083" width="15" customWidth="1"/>
    <col min="14084" max="14084" width="13.140625" customWidth="1"/>
    <col min="14085" max="14085" width="23.28515625" customWidth="1"/>
    <col min="14086" max="14086" width="14.85546875" customWidth="1"/>
    <col min="14087" max="14087" width="14.5703125" bestFit="1" customWidth="1"/>
    <col min="14088" max="14088" width="15.140625" customWidth="1"/>
    <col min="14089" max="14089" width="12.28515625" bestFit="1" customWidth="1"/>
    <col min="14090" max="14090" width="14.5703125" customWidth="1"/>
    <col min="14091" max="14092" width="19.5703125" customWidth="1"/>
    <col min="14093" max="14093" width="20.85546875" customWidth="1"/>
    <col min="14094" max="14094" width="10" bestFit="1" customWidth="1"/>
    <col min="14095" max="14095" width="14.140625" bestFit="1" customWidth="1"/>
    <col min="14096" max="14096" width="7.140625" bestFit="1" customWidth="1"/>
    <col min="14097" max="14097" width="14.140625" bestFit="1" customWidth="1"/>
    <col min="14098" max="14098" width="15.28515625" bestFit="1" customWidth="1"/>
    <col min="14099" max="14099" width="16.28515625" bestFit="1" customWidth="1"/>
    <col min="14337" max="14338" width="13.85546875" customWidth="1"/>
    <col min="14339" max="14339" width="15" customWidth="1"/>
    <col min="14340" max="14340" width="13.140625" customWidth="1"/>
    <col min="14341" max="14341" width="23.28515625" customWidth="1"/>
    <col min="14342" max="14342" width="14.85546875" customWidth="1"/>
    <col min="14343" max="14343" width="14.5703125" bestFit="1" customWidth="1"/>
    <col min="14344" max="14344" width="15.140625" customWidth="1"/>
    <col min="14345" max="14345" width="12.28515625" bestFit="1" customWidth="1"/>
    <col min="14346" max="14346" width="14.5703125" customWidth="1"/>
    <col min="14347" max="14348" width="19.5703125" customWidth="1"/>
    <col min="14349" max="14349" width="20.85546875" customWidth="1"/>
    <col min="14350" max="14350" width="10" bestFit="1" customWidth="1"/>
    <col min="14351" max="14351" width="14.140625" bestFit="1" customWidth="1"/>
    <col min="14352" max="14352" width="7.140625" bestFit="1" customWidth="1"/>
    <col min="14353" max="14353" width="14.140625" bestFit="1" customWidth="1"/>
    <col min="14354" max="14354" width="15.28515625" bestFit="1" customWidth="1"/>
    <col min="14355" max="14355" width="16.28515625" bestFit="1" customWidth="1"/>
    <col min="14593" max="14594" width="13.85546875" customWidth="1"/>
    <col min="14595" max="14595" width="15" customWidth="1"/>
    <col min="14596" max="14596" width="13.140625" customWidth="1"/>
    <col min="14597" max="14597" width="23.28515625" customWidth="1"/>
    <col min="14598" max="14598" width="14.85546875" customWidth="1"/>
    <col min="14599" max="14599" width="14.5703125" bestFit="1" customWidth="1"/>
    <col min="14600" max="14600" width="15.140625" customWidth="1"/>
    <col min="14601" max="14601" width="12.28515625" bestFit="1" customWidth="1"/>
    <col min="14602" max="14602" width="14.5703125" customWidth="1"/>
    <col min="14603" max="14604" width="19.5703125" customWidth="1"/>
    <col min="14605" max="14605" width="20.85546875" customWidth="1"/>
    <col min="14606" max="14606" width="10" bestFit="1" customWidth="1"/>
    <col min="14607" max="14607" width="14.140625" bestFit="1" customWidth="1"/>
    <col min="14608" max="14608" width="7.140625" bestFit="1" customWidth="1"/>
    <col min="14609" max="14609" width="14.140625" bestFit="1" customWidth="1"/>
    <col min="14610" max="14610" width="15.28515625" bestFit="1" customWidth="1"/>
    <col min="14611" max="14611" width="16.28515625" bestFit="1" customWidth="1"/>
    <col min="14849" max="14850" width="13.85546875" customWidth="1"/>
    <col min="14851" max="14851" width="15" customWidth="1"/>
    <col min="14852" max="14852" width="13.140625" customWidth="1"/>
    <col min="14853" max="14853" width="23.28515625" customWidth="1"/>
    <col min="14854" max="14854" width="14.85546875" customWidth="1"/>
    <col min="14855" max="14855" width="14.5703125" bestFit="1" customWidth="1"/>
    <col min="14856" max="14856" width="15.140625" customWidth="1"/>
    <col min="14857" max="14857" width="12.28515625" bestFit="1" customWidth="1"/>
    <col min="14858" max="14858" width="14.5703125" customWidth="1"/>
    <col min="14859" max="14860" width="19.5703125" customWidth="1"/>
    <col min="14861" max="14861" width="20.85546875" customWidth="1"/>
    <col min="14862" max="14862" width="10" bestFit="1" customWidth="1"/>
    <col min="14863" max="14863" width="14.140625" bestFit="1" customWidth="1"/>
    <col min="14864" max="14864" width="7.140625" bestFit="1" customWidth="1"/>
    <col min="14865" max="14865" width="14.140625" bestFit="1" customWidth="1"/>
    <col min="14866" max="14866" width="15.28515625" bestFit="1" customWidth="1"/>
    <col min="14867" max="14867" width="16.28515625" bestFit="1" customWidth="1"/>
    <col min="15105" max="15106" width="13.85546875" customWidth="1"/>
    <col min="15107" max="15107" width="15" customWidth="1"/>
    <col min="15108" max="15108" width="13.140625" customWidth="1"/>
    <col min="15109" max="15109" width="23.28515625" customWidth="1"/>
    <col min="15110" max="15110" width="14.85546875" customWidth="1"/>
    <col min="15111" max="15111" width="14.5703125" bestFit="1" customWidth="1"/>
    <col min="15112" max="15112" width="15.140625" customWidth="1"/>
    <col min="15113" max="15113" width="12.28515625" bestFit="1" customWidth="1"/>
    <col min="15114" max="15114" width="14.5703125" customWidth="1"/>
    <col min="15115" max="15116" width="19.5703125" customWidth="1"/>
    <col min="15117" max="15117" width="20.85546875" customWidth="1"/>
    <col min="15118" max="15118" width="10" bestFit="1" customWidth="1"/>
    <col min="15119" max="15119" width="14.140625" bestFit="1" customWidth="1"/>
    <col min="15120" max="15120" width="7.140625" bestFit="1" customWidth="1"/>
    <col min="15121" max="15121" width="14.140625" bestFit="1" customWidth="1"/>
    <col min="15122" max="15122" width="15.28515625" bestFit="1" customWidth="1"/>
    <col min="15123" max="15123" width="16.28515625" bestFit="1" customWidth="1"/>
    <col min="15361" max="15362" width="13.85546875" customWidth="1"/>
    <col min="15363" max="15363" width="15" customWidth="1"/>
    <col min="15364" max="15364" width="13.140625" customWidth="1"/>
    <col min="15365" max="15365" width="23.28515625" customWidth="1"/>
    <col min="15366" max="15366" width="14.85546875" customWidth="1"/>
    <col min="15367" max="15367" width="14.5703125" bestFit="1" customWidth="1"/>
    <col min="15368" max="15368" width="15.140625" customWidth="1"/>
    <col min="15369" max="15369" width="12.28515625" bestFit="1" customWidth="1"/>
    <col min="15370" max="15370" width="14.5703125" customWidth="1"/>
    <col min="15371" max="15372" width="19.5703125" customWidth="1"/>
    <col min="15373" max="15373" width="20.85546875" customWidth="1"/>
    <col min="15374" max="15374" width="10" bestFit="1" customWidth="1"/>
    <col min="15375" max="15375" width="14.140625" bestFit="1" customWidth="1"/>
    <col min="15376" max="15376" width="7.140625" bestFit="1" customWidth="1"/>
    <col min="15377" max="15377" width="14.140625" bestFit="1" customWidth="1"/>
    <col min="15378" max="15378" width="15.28515625" bestFit="1" customWidth="1"/>
    <col min="15379" max="15379" width="16.28515625" bestFit="1" customWidth="1"/>
    <col min="15617" max="15618" width="13.85546875" customWidth="1"/>
    <col min="15619" max="15619" width="15" customWidth="1"/>
    <col min="15620" max="15620" width="13.140625" customWidth="1"/>
    <col min="15621" max="15621" width="23.28515625" customWidth="1"/>
    <col min="15622" max="15622" width="14.85546875" customWidth="1"/>
    <col min="15623" max="15623" width="14.5703125" bestFit="1" customWidth="1"/>
    <col min="15624" max="15624" width="15.140625" customWidth="1"/>
    <col min="15625" max="15625" width="12.28515625" bestFit="1" customWidth="1"/>
    <col min="15626" max="15626" width="14.5703125" customWidth="1"/>
    <col min="15627" max="15628" width="19.5703125" customWidth="1"/>
    <col min="15629" max="15629" width="20.85546875" customWidth="1"/>
    <col min="15630" max="15630" width="10" bestFit="1" customWidth="1"/>
    <col min="15631" max="15631" width="14.140625" bestFit="1" customWidth="1"/>
    <col min="15632" max="15632" width="7.140625" bestFit="1" customWidth="1"/>
    <col min="15633" max="15633" width="14.140625" bestFit="1" customWidth="1"/>
    <col min="15634" max="15634" width="15.28515625" bestFit="1" customWidth="1"/>
    <col min="15635" max="15635" width="16.28515625" bestFit="1" customWidth="1"/>
    <col min="15873" max="15874" width="13.85546875" customWidth="1"/>
    <col min="15875" max="15875" width="15" customWidth="1"/>
    <col min="15876" max="15876" width="13.140625" customWidth="1"/>
    <col min="15877" max="15877" width="23.28515625" customWidth="1"/>
    <col min="15878" max="15878" width="14.85546875" customWidth="1"/>
    <col min="15879" max="15879" width="14.5703125" bestFit="1" customWidth="1"/>
    <col min="15880" max="15880" width="15.140625" customWidth="1"/>
    <col min="15881" max="15881" width="12.28515625" bestFit="1" customWidth="1"/>
    <col min="15882" max="15882" width="14.5703125" customWidth="1"/>
    <col min="15883" max="15884" width="19.5703125" customWidth="1"/>
    <col min="15885" max="15885" width="20.85546875" customWidth="1"/>
    <col min="15886" max="15886" width="10" bestFit="1" customWidth="1"/>
    <col min="15887" max="15887" width="14.140625" bestFit="1" customWidth="1"/>
    <col min="15888" max="15888" width="7.140625" bestFit="1" customWidth="1"/>
    <col min="15889" max="15889" width="14.140625" bestFit="1" customWidth="1"/>
    <col min="15890" max="15890" width="15.28515625" bestFit="1" customWidth="1"/>
    <col min="15891" max="15891" width="16.28515625" bestFit="1" customWidth="1"/>
    <col min="16129" max="16130" width="13.85546875" customWidth="1"/>
    <col min="16131" max="16131" width="15" customWidth="1"/>
    <col min="16132" max="16132" width="13.140625" customWidth="1"/>
    <col min="16133" max="16133" width="23.28515625" customWidth="1"/>
    <col min="16134" max="16134" width="14.85546875" customWidth="1"/>
    <col min="16135" max="16135" width="14.5703125" bestFit="1" customWidth="1"/>
    <col min="16136" max="16136" width="15.140625" customWidth="1"/>
    <col min="16137" max="16137" width="12.28515625" bestFit="1" customWidth="1"/>
    <col min="16138" max="16138" width="14.5703125" customWidth="1"/>
    <col min="16139" max="16140" width="19.5703125" customWidth="1"/>
    <col min="16141" max="16141" width="20.85546875" customWidth="1"/>
    <col min="16142" max="16142" width="10" bestFit="1" customWidth="1"/>
    <col min="16143" max="16143" width="14.140625" bestFit="1" customWidth="1"/>
    <col min="16144" max="16144" width="7.140625" bestFit="1" customWidth="1"/>
    <col min="16145" max="16145" width="14.140625" bestFit="1" customWidth="1"/>
    <col min="16146" max="16146" width="15.28515625" bestFit="1" customWidth="1"/>
    <col min="16147" max="16147" width="16.28515625" bestFit="1" customWidth="1"/>
  </cols>
  <sheetData>
    <row r="1" spans="1:19" ht="15" customHeight="1">
      <c r="A1" s="232"/>
      <c r="B1" s="232"/>
      <c r="C1" s="232"/>
      <c r="D1" s="232"/>
      <c r="E1" s="232"/>
      <c r="F1" s="232"/>
      <c r="G1" s="61"/>
    </row>
    <row r="2" spans="1:19">
      <c r="A2" s="244"/>
      <c r="B2" s="244"/>
      <c r="C2" s="244"/>
      <c r="D2" s="235" t="s">
        <v>1743</v>
      </c>
      <c r="E2" s="236"/>
      <c r="F2" s="236"/>
      <c r="G2" s="236"/>
      <c r="H2" s="236"/>
      <c r="I2" s="236"/>
      <c r="J2" s="236"/>
      <c r="K2" s="236"/>
      <c r="L2" s="236"/>
      <c r="M2" s="236"/>
      <c r="N2" s="236"/>
      <c r="O2" s="236"/>
      <c r="P2" s="237"/>
      <c r="Q2" s="233" t="s">
        <v>1711</v>
      </c>
      <c r="R2" s="234"/>
      <c r="S2" s="62" t="s">
        <v>1746</v>
      </c>
    </row>
    <row r="3" spans="1:19">
      <c r="A3" s="244"/>
      <c r="B3" s="244"/>
      <c r="C3" s="244"/>
      <c r="D3" s="238"/>
      <c r="E3" s="239"/>
      <c r="F3" s="239"/>
      <c r="G3" s="239"/>
      <c r="H3" s="239"/>
      <c r="I3" s="239"/>
      <c r="J3" s="239"/>
      <c r="K3" s="239"/>
      <c r="L3" s="239"/>
      <c r="M3" s="239"/>
      <c r="N3" s="239"/>
      <c r="O3" s="239"/>
      <c r="P3" s="240"/>
      <c r="Q3" s="233" t="s">
        <v>1712</v>
      </c>
      <c r="R3" s="234"/>
      <c r="S3" s="62">
        <v>0</v>
      </c>
    </row>
    <row r="4" spans="1:19">
      <c r="A4" s="244"/>
      <c r="B4" s="244"/>
      <c r="C4" s="244"/>
      <c r="D4" s="238"/>
      <c r="E4" s="239"/>
      <c r="F4" s="239"/>
      <c r="G4" s="239"/>
      <c r="H4" s="239"/>
      <c r="I4" s="239"/>
      <c r="J4" s="239"/>
      <c r="K4" s="239"/>
      <c r="L4" s="239"/>
      <c r="M4" s="239"/>
      <c r="N4" s="239"/>
      <c r="O4" s="239"/>
      <c r="P4" s="240"/>
      <c r="Q4" s="233" t="s">
        <v>1713</v>
      </c>
      <c r="R4" s="234"/>
      <c r="S4" s="63">
        <v>43294</v>
      </c>
    </row>
    <row r="5" spans="1:19" ht="36.75" customHeight="1">
      <c r="A5" s="244"/>
      <c r="B5" s="244"/>
      <c r="C5" s="244"/>
      <c r="D5" s="241"/>
      <c r="E5" s="242"/>
      <c r="F5" s="242"/>
      <c r="G5" s="242"/>
      <c r="H5" s="242"/>
      <c r="I5" s="242"/>
      <c r="J5" s="242"/>
      <c r="K5" s="242"/>
      <c r="L5" s="242"/>
      <c r="M5" s="242"/>
      <c r="N5" s="242"/>
      <c r="O5" s="242"/>
      <c r="P5" s="243"/>
      <c r="Q5" s="233" t="s">
        <v>1714</v>
      </c>
      <c r="R5" s="234"/>
      <c r="S5" s="62" t="s">
        <v>1715</v>
      </c>
    </row>
    <row r="6" spans="1:19">
      <c r="A6" s="343" t="s">
        <v>1747</v>
      </c>
      <c r="B6" s="343"/>
      <c r="C6" s="343"/>
      <c r="D6" s="343"/>
      <c r="E6" s="343"/>
      <c r="F6" s="64"/>
      <c r="G6" s="65"/>
      <c r="L6" s="64" t="s">
        <v>1716</v>
      </c>
      <c r="M6" s="64"/>
      <c r="N6" s="64"/>
      <c r="O6" s="66" t="s">
        <v>1748</v>
      </c>
      <c r="P6" s="68"/>
      <c r="Q6" s="68"/>
      <c r="R6" s="68"/>
      <c r="S6" s="68"/>
    </row>
    <row r="7" spans="1:19">
      <c r="A7" s="67"/>
      <c r="B7" s="67"/>
      <c r="C7" s="66"/>
      <c r="D7" s="66"/>
      <c r="E7" s="66"/>
      <c r="F7" s="67"/>
      <c r="G7" s="65"/>
    </row>
    <row r="8" spans="1:19" ht="22.5" customHeight="1">
      <c r="A8" s="344" t="s">
        <v>1717</v>
      </c>
      <c r="B8" s="344" t="s">
        <v>1</v>
      </c>
      <c r="C8" s="345" t="s">
        <v>1718</v>
      </c>
      <c r="D8" s="342" t="s">
        <v>3</v>
      </c>
      <c r="E8" s="341" t="s">
        <v>1719</v>
      </c>
      <c r="F8" s="341" t="s">
        <v>1720</v>
      </c>
      <c r="G8" s="341" t="s">
        <v>1721</v>
      </c>
      <c r="H8" s="341" t="s">
        <v>1722</v>
      </c>
      <c r="I8" s="341" t="s">
        <v>1723</v>
      </c>
      <c r="J8" s="341" t="s">
        <v>1724</v>
      </c>
      <c r="K8" s="341" t="s">
        <v>1725</v>
      </c>
      <c r="L8" s="341" t="s">
        <v>1726</v>
      </c>
      <c r="M8" s="341" t="s">
        <v>1727</v>
      </c>
      <c r="N8" s="348" t="s">
        <v>1728</v>
      </c>
      <c r="O8" s="349"/>
      <c r="P8" s="350"/>
      <c r="Q8" s="351" t="s">
        <v>1729</v>
      </c>
      <c r="R8" s="352"/>
      <c r="S8" s="341" t="s">
        <v>1730</v>
      </c>
    </row>
    <row r="9" spans="1:19">
      <c r="A9" s="344"/>
      <c r="B9" s="344"/>
      <c r="C9" s="346"/>
      <c r="D9" s="347"/>
      <c r="E9" s="341"/>
      <c r="F9" s="341"/>
      <c r="G9" s="341"/>
      <c r="H9" s="341"/>
      <c r="I9" s="341"/>
      <c r="J9" s="341"/>
      <c r="K9" s="341"/>
      <c r="L9" s="341"/>
      <c r="M9" s="341"/>
      <c r="N9" s="353" t="s">
        <v>1731</v>
      </c>
      <c r="O9" s="353" t="s">
        <v>1732</v>
      </c>
      <c r="P9" s="353" t="s">
        <v>1733</v>
      </c>
      <c r="Q9" s="341" t="s">
        <v>1734</v>
      </c>
      <c r="R9" s="341" t="s">
        <v>1735</v>
      </c>
      <c r="S9" s="341"/>
    </row>
    <row r="10" spans="1:19" ht="19.5" customHeight="1">
      <c r="A10" s="345"/>
      <c r="B10" s="345"/>
      <c r="C10" s="346"/>
      <c r="D10" s="347"/>
      <c r="E10" s="342"/>
      <c r="F10" s="342"/>
      <c r="G10" s="342"/>
      <c r="H10" s="342"/>
      <c r="I10" s="342"/>
      <c r="J10" s="342"/>
      <c r="K10" s="342"/>
      <c r="L10" s="342"/>
      <c r="M10" s="342"/>
      <c r="N10" s="354"/>
      <c r="O10" s="354"/>
      <c r="P10" s="354"/>
      <c r="Q10" s="342"/>
      <c r="R10" s="342"/>
      <c r="S10" s="342"/>
    </row>
    <row r="11" spans="1:19" ht="216.75" customHeight="1">
      <c r="A11" s="69"/>
      <c r="B11" s="76" t="s">
        <v>774</v>
      </c>
      <c r="C11" s="70" t="s">
        <v>853</v>
      </c>
      <c r="D11" s="70" t="s">
        <v>897</v>
      </c>
      <c r="E11" s="70" t="s">
        <v>901</v>
      </c>
      <c r="F11" s="70" t="s">
        <v>902</v>
      </c>
      <c r="G11" s="70"/>
      <c r="H11" s="70"/>
      <c r="I11" s="70" t="s">
        <v>1749</v>
      </c>
      <c r="J11" s="70"/>
      <c r="K11" s="70" t="s">
        <v>1777</v>
      </c>
      <c r="L11" s="70"/>
      <c r="M11" s="70"/>
      <c r="N11" s="70"/>
      <c r="O11" s="70" t="s">
        <v>1750</v>
      </c>
      <c r="P11" s="70"/>
      <c r="Q11" s="74">
        <v>42522</v>
      </c>
      <c r="R11" s="74">
        <v>43814</v>
      </c>
      <c r="S11" s="75" t="s">
        <v>852</v>
      </c>
    </row>
    <row r="12" spans="1:19" ht="189.75" customHeight="1">
      <c r="A12" s="69"/>
      <c r="B12" s="76" t="s">
        <v>774</v>
      </c>
      <c r="C12" s="70" t="s">
        <v>853</v>
      </c>
      <c r="D12" s="70" t="s">
        <v>897</v>
      </c>
      <c r="E12" s="70" t="s">
        <v>901</v>
      </c>
      <c r="F12" s="70" t="s">
        <v>902</v>
      </c>
      <c r="G12" s="70"/>
      <c r="H12" s="70"/>
      <c r="I12" s="70" t="s">
        <v>1751</v>
      </c>
      <c r="J12" s="70"/>
      <c r="K12" s="70" t="s">
        <v>1752</v>
      </c>
      <c r="L12" s="70"/>
      <c r="M12" s="70"/>
      <c r="N12" s="70"/>
      <c r="O12" s="70" t="s">
        <v>1753</v>
      </c>
      <c r="P12" s="70"/>
      <c r="Q12" s="74">
        <v>42522</v>
      </c>
      <c r="R12" s="74">
        <v>43814</v>
      </c>
      <c r="S12" s="75" t="s">
        <v>1754</v>
      </c>
    </row>
    <row r="13" spans="1:19" ht="333" customHeight="1">
      <c r="A13" s="69"/>
      <c r="B13" s="76" t="s">
        <v>774</v>
      </c>
      <c r="C13" s="70" t="s">
        <v>853</v>
      </c>
      <c r="D13" s="70" t="s">
        <v>897</v>
      </c>
      <c r="E13" s="70" t="s">
        <v>901</v>
      </c>
      <c r="F13" s="70" t="s">
        <v>902</v>
      </c>
      <c r="G13" s="70"/>
      <c r="H13" s="70"/>
      <c r="I13" s="70" t="s">
        <v>1755</v>
      </c>
      <c r="J13" s="70"/>
      <c r="K13" s="70" t="s">
        <v>1779</v>
      </c>
      <c r="L13" s="71"/>
      <c r="M13" s="70"/>
      <c r="N13" s="71"/>
      <c r="O13" s="71" t="s">
        <v>1756</v>
      </c>
      <c r="P13" s="71"/>
      <c r="Q13" s="72">
        <v>42522</v>
      </c>
      <c r="R13" s="72">
        <v>43814</v>
      </c>
      <c r="S13" s="73" t="s">
        <v>1757</v>
      </c>
    </row>
    <row r="14" spans="1:19" ht="218.25" customHeight="1">
      <c r="A14" s="69"/>
      <c r="B14" s="76" t="s">
        <v>774</v>
      </c>
      <c r="C14" s="70" t="s">
        <v>853</v>
      </c>
      <c r="D14" s="70" t="s">
        <v>897</v>
      </c>
      <c r="E14" s="70" t="s">
        <v>901</v>
      </c>
      <c r="F14" s="70" t="s">
        <v>902</v>
      </c>
      <c r="G14" s="70"/>
      <c r="H14" s="70"/>
      <c r="I14" s="70" t="s">
        <v>1758</v>
      </c>
      <c r="J14" s="70"/>
      <c r="K14" s="70" t="s">
        <v>1759</v>
      </c>
      <c r="L14" s="71"/>
      <c r="M14" s="70"/>
      <c r="N14" s="71"/>
      <c r="O14" s="70" t="s">
        <v>1760</v>
      </c>
      <c r="P14" s="70"/>
      <c r="Q14" s="74">
        <v>42522</v>
      </c>
      <c r="R14" s="74">
        <v>43814</v>
      </c>
      <c r="S14" s="75" t="s">
        <v>1761</v>
      </c>
    </row>
    <row r="15" spans="1:19" ht="139.5" customHeight="1">
      <c r="A15" s="69"/>
      <c r="B15" s="76" t="s">
        <v>774</v>
      </c>
      <c r="C15" s="70" t="s">
        <v>853</v>
      </c>
      <c r="D15" s="70" t="s">
        <v>897</v>
      </c>
      <c r="E15" s="70" t="s">
        <v>901</v>
      </c>
      <c r="F15" s="70" t="s">
        <v>902</v>
      </c>
      <c r="G15" s="70"/>
      <c r="H15" s="70"/>
      <c r="I15" s="70" t="s">
        <v>1762</v>
      </c>
      <c r="J15" s="70"/>
      <c r="K15" s="70" t="s">
        <v>1778</v>
      </c>
      <c r="L15" s="71"/>
      <c r="M15" s="70"/>
      <c r="N15" s="71"/>
      <c r="O15" s="70" t="s">
        <v>1763</v>
      </c>
      <c r="P15" s="70"/>
      <c r="Q15" s="74">
        <v>42522</v>
      </c>
      <c r="R15" s="74">
        <v>43814</v>
      </c>
      <c r="S15" s="75" t="s">
        <v>852</v>
      </c>
    </row>
    <row r="16" spans="1:19" ht="297" customHeight="1">
      <c r="A16" s="69"/>
      <c r="B16" s="76" t="s">
        <v>774</v>
      </c>
      <c r="C16" s="70" t="s">
        <v>853</v>
      </c>
      <c r="D16" s="70" t="s">
        <v>897</v>
      </c>
      <c r="E16" s="70" t="s">
        <v>901</v>
      </c>
      <c r="F16" s="70" t="s">
        <v>902</v>
      </c>
      <c r="G16" s="70"/>
      <c r="H16" s="70"/>
      <c r="I16" s="70" t="s">
        <v>1764</v>
      </c>
      <c r="J16" s="70"/>
      <c r="K16" s="70" t="s">
        <v>1765</v>
      </c>
      <c r="L16" s="71"/>
      <c r="M16" s="70"/>
      <c r="N16" s="71"/>
      <c r="O16" s="70" t="s">
        <v>1766</v>
      </c>
      <c r="P16" s="70"/>
      <c r="Q16" s="74">
        <v>42522</v>
      </c>
      <c r="R16" s="74">
        <v>43814</v>
      </c>
      <c r="S16" s="75" t="s">
        <v>852</v>
      </c>
    </row>
    <row r="17" spans="1:19" ht="324" customHeight="1">
      <c r="A17" s="69"/>
      <c r="B17" s="76" t="s">
        <v>774</v>
      </c>
      <c r="C17" s="70" t="s">
        <v>853</v>
      </c>
      <c r="D17" s="70" t="s">
        <v>897</v>
      </c>
      <c r="E17" s="70" t="s">
        <v>901</v>
      </c>
      <c r="F17" s="70" t="s">
        <v>902</v>
      </c>
      <c r="G17" s="70"/>
      <c r="H17" s="70"/>
      <c r="I17" s="70" t="s">
        <v>1767</v>
      </c>
      <c r="J17" s="71"/>
      <c r="K17" s="70" t="s">
        <v>1780</v>
      </c>
      <c r="L17" s="71"/>
      <c r="M17" s="70"/>
      <c r="N17" s="71"/>
      <c r="O17" s="70" t="s">
        <v>1768</v>
      </c>
      <c r="P17" s="70"/>
      <c r="Q17" s="74">
        <v>42522</v>
      </c>
      <c r="R17" s="74">
        <v>43814</v>
      </c>
      <c r="S17" s="75" t="s">
        <v>852</v>
      </c>
    </row>
    <row r="18" spans="1:19" ht="191.25" customHeight="1">
      <c r="A18" s="69"/>
      <c r="B18" s="76" t="s">
        <v>774</v>
      </c>
      <c r="C18" s="70" t="s">
        <v>853</v>
      </c>
      <c r="D18" s="70" t="s">
        <v>897</v>
      </c>
      <c r="E18" s="70" t="s">
        <v>901</v>
      </c>
      <c r="F18" s="70" t="s">
        <v>902</v>
      </c>
      <c r="G18" s="70"/>
      <c r="H18" s="70"/>
      <c r="I18" s="70" t="s">
        <v>1769</v>
      </c>
      <c r="J18" s="70"/>
      <c r="K18" s="70" t="s">
        <v>1770</v>
      </c>
      <c r="L18" s="71"/>
      <c r="M18" s="70"/>
      <c r="N18" s="71"/>
      <c r="O18" s="70" t="s">
        <v>1771</v>
      </c>
      <c r="P18" s="70"/>
      <c r="Q18" s="74">
        <v>42522</v>
      </c>
      <c r="R18" s="74">
        <v>43814</v>
      </c>
      <c r="S18" s="75" t="s">
        <v>852</v>
      </c>
    </row>
    <row r="19" spans="1:19" ht="219" customHeight="1">
      <c r="A19" s="69"/>
      <c r="B19" s="76" t="s">
        <v>774</v>
      </c>
      <c r="C19" s="70" t="s">
        <v>853</v>
      </c>
      <c r="D19" s="70" t="s">
        <v>897</v>
      </c>
      <c r="E19" s="70" t="s">
        <v>901</v>
      </c>
      <c r="F19" s="70" t="s">
        <v>902</v>
      </c>
      <c r="G19" s="70"/>
      <c r="H19" s="70"/>
      <c r="I19" s="70" t="s">
        <v>1772</v>
      </c>
      <c r="J19" s="70"/>
      <c r="K19" s="70" t="s">
        <v>1773</v>
      </c>
      <c r="L19" s="71"/>
      <c r="M19" s="70"/>
      <c r="N19" s="71"/>
      <c r="O19" s="70" t="s">
        <v>1774</v>
      </c>
      <c r="P19" s="70"/>
      <c r="Q19" s="74">
        <v>42522</v>
      </c>
      <c r="R19" s="74">
        <v>43814</v>
      </c>
      <c r="S19" s="75" t="s">
        <v>852</v>
      </c>
    </row>
    <row r="20" spans="1:19" ht="326.25" customHeight="1">
      <c r="A20" s="69"/>
      <c r="B20" s="76" t="s">
        <v>774</v>
      </c>
      <c r="C20" s="70" t="s">
        <v>853</v>
      </c>
      <c r="D20" s="70" t="s">
        <v>897</v>
      </c>
      <c r="E20" s="70" t="s">
        <v>901</v>
      </c>
      <c r="F20" s="70" t="s">
        <v>902</v>
      </c>
      <c r="G20" s="70"/>
      <c r="H20" s="70"/>
      <c r="I20" s="70" t="s">
        <v>1775</v>
      </c>
      <c r="J20" s="71"/>
      <c r="K20" s="70" t="s">
        <v>1781</v>
      </c>
      <c r="L20" s="71"/>
      <c r="M20" s="70"/>
      <c r="N20" s="71"/>
      <c r="O20" s="70" t="s">
        <v>1776</v>
      </c>
      <c r="P20" s="70"/>
      <c r="Q20" s="74">
        <v>42522</v>
      </c>
      <c r="R20" s="74">
        <v>43814</v>
      </c>
      <c r="S20" s="75" t="s">
        <v>852</v>
      </c>
    </row>
  </sheetData>
  <mergeCells count="29">
    <mergeCell ref="L8:L10"/>
    <mergeCell ref="M8:M10"/>
    <mergeCell ref="N8:P8"/>
    <mergeCell ref="Q8:R8"/>
    <mergeCell ref="S8:S10"/>
    <mergeCell ref="N9:N10"/>
    <mergeCell ref="O9:O10"/>
    <mergeCell ref="P9:P10"/>
    <mergeCell ref="Q9:Q10"/>
    <mergeCell ref="R9:R10"/>
    <mergeCell ref="K8:K10"/>
    <mergeCell ref="A6:E6"/>
    <mergeCell ref="A8:A10"/>
    <mergeCell ref="B8:B10"/>
    <mergeCell ref="C8:C10"/>
    <mergeCell ref="D8:D10"/>
    <mergeCell ref="E8:E10"/>
    <mergeCell ref="F8:F10"/>
    <mergeCell ref="G8:G10"/>
    <mergeCell ref="H8:H10"/>
    <mergeCell ref="I8:I10"/>
    <mergeCell ref="J8:J10"/>
    <mergeCell ref="A1:F1"/>
    <mergeCell ref="A2:C5"/>
    <mergeCell ref="D2:P5"/>
    <mergeCell ref="Q2:R2"/>
    <mergeCell ref="Q3:R3"/>
    <mergeCell ref="Q4:R4"/>
    <mergeCell ref="Q5:R5"/>
  </mergeCells>
  <printOptions horizontalCentered="1"/>
  <pageMargins left="1.299212598425197" right="1.1023622047244095" top="0.98425196850393704" bottom="1.1811023622047245" header="0.31496062992125984" footer="0.31496062992125984"/>
  <pageSetup paperSize="5" scale="5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
  <sheetViews>
    <sheetView zoomScale="80" zoomScaleNormal="80" zoomScaleSheetLayoutView="80" workbookViewId="0">
      <selection activeCell="E11" sqref="E11"/>
    </sheetView>
  </sheetViews>
  <sheetFormatPr baseColWidth="10" defaultRowHeight="15"/>
  <cols>
    <col min="1" max="2" width="13.85546875" customWidth="1"/>
    <col min="3" max="3" width="16.85546875" customWidth="1"/>
    <col min="4" max="4" width="19.42578125" customWidth="1"/>
    <col min="5" max="5" width="23.28515625" customWidth="1"/>
    <col min="6" max="6" width="14.85546875" customWidth="1"/>
    <col min="7" max="7" width="16" customWidth="1"/>
    <col min="8" max="8" width="17.85546875" customWidth="1"/>
    <col min="9" max="9" width="12.28515625" bestFit="1" customWidth="1"/>
    <col min="10" max="10" width="14.5703125" customWidth="1"/>
    <col min="11" max="12" width="19.5703125" customWidth="1"/>
    <col min="13" max="13" width="20.85546875" customWidth="1"/>
    <col min="14" max="14" width="10" bestFit="1" customWidth="1"/>
    <col min="15" max="15" width="14.140625" bestFit="1" customWidth="1"/>
    <col min="16" max="16" width="7.140625" bestFit="1" customWidth="1"/>
    <col min="17" max="17" width="14.140625" bestFit="1" customWidth="1"/>
    <col min="18" max="18" width="15.28515625" bestFit="1" customWidth="1"/>
    <col min="19" max="19" width="16.28515625" bestFit="1" customWidth="1"/>
    <col min="257" max="258" width="13.85546875" customWidth="1"/>
    <col min="259" max="259" width="15" customWidth="1"/>
    <col min="260" max="260" width="13.140625" customWidth="1"/>
    <col min="261" max="261" width="23.28515625" customWidth="1"/>
    <col min="262" max="262" width="14.85546875" customWidth="1"/>
    <col min="263" max="263" width="14.5703125" bestFit="1" customWidth="1"/>
    <col min="264" max="264" width="15.140625" customWidth="1"/>
    <col min="265" max="265" width="12.28515625" bestFit="1" customWidth="1"/>
    <col min="266" max="266" width="14.5703125" customWidth="1"/>
    <col min="267" max="268" width="19.5703125" customWidth="1"/>
    <col min="269" max="269" width="20.85546875" customWidth="1"/>
    <col min="270" max="270" width="10" bestFit="1" customWidth="1"/>
    <col min="271" max="271" width="14.140625" bestFit="1" customWidth="1"/>
    <col min="272" max="272" width="7.140625" bestFit="1" customWidth="1"/>
    <col min="273" max="273" width="14.140625" bestFit="1" customWidth="1"/>
    <col min="274" max="274" width="15.28515625" bestFit="1" customWidth="1"/>
    <col min="275" max="275" width="16.28515625" bestFit="1" customWidth="1"/>
    <col min="513" max="514" width="13.85546875" customWidth="1"/>
    <col min="515" max="515" width="15" customWidth="1"/>
    <col min="516" max="516" width="13.140625" customWidth="1"/>
    <col min="517" max="517" width="23.28515625" customWidth="1"/>
    <col min="518" max="518" width="14.85546875" customWidth="1"/>
    <col min="519" max="519" width="14.5703125" bestFit="1" customWidth="1"/>
    <col min="520" max="520" width="15.140625" customWidth="1"/>
    <col min="521" max="521" width="12.28515625" bestFit="1" customWidth="1"/>
    <col min="522" max="522" width="14.5703125" customWidth="1"/>
    <col min="523" max="524" width="19.5703125" customWidth="1"/>
    <col min="525" max="525" width="20.85546875" customWidth="1"/>
    <col min="526" max="526" width="10" bestFit="1" customWidth="1"/>
    <col min="527" max="527" width="14.140625" bestFit="1" customWidth="1"/>
    <col min="528" max="528" width="7.140625" bestFit="1" customWidth="1"/>
    <col min="529" max="529" width="14.140625" bestFit="1" customWidth="1"/>
    <col min="530" max="530" width="15.28515625" bestFit="1" customWidth="1"/>
    <col min="531" max="531" width="16.28515625" bestFit="1" customWidth="1"/>
    <col min="769" max="770" width="13.85546875" customWidth="1"/>
    <col min="771" max="771" width="15" customWidth="1"/>
    <col min="772" max="772" width="13.140625" customWidth="1"/>
    <col min="773" max="773" width="23.28515625" customWidth="1"/>
    <col min="774" max="774" width="14.85546875" customWidth="1"/>
    <col min="775" max="775" width="14.5703125" bestFit="1" customWidth="1"/>
    <col min="776" max="776" width="15.140625" customWidth="1"/>
    <col min="777" max="777" width="12.28515625" bestFit="1" customWidth="1"/>
    <col min="778" max="778" width="14.5703125" customWidth="1"/>
    <col min="779" max="780" width="19.5703125" customWidth="1"/>
    <col min="781" max="781" width="20.85546875" customWidth="1"/>
    <col min="782" max="782" width="10" bestFit="1" customWidth="1"/>
    <col min="783" max="783" width="14.140625" bestFit="1" customWidth="1"/>
    <col min="784" max="784" width="7.140625" bestFit="1" customWidth="1"/>
    <col min="785" max="785" width="14.140625" bestFit="1" customWidth="1"/>
    <col min="786" max="786" width="15.28515625" bestFit="1" customWidth="1"/>
    <col min="787" max="787" width="16.28515625" bestFit="1" customWidth="1"/>
    <col min="1025" max="1026" width="13.85546875" customWidth="1"/>
    <col min="1027" max="1027" width="15" customWidth="1"/>
    <col min="1028" max="1028" width="13.140625" customWidth="1"/>
    <col min="1029" max="1029" width="23.28515625" customWidth="1"/>
    <col min="1030" max="1030" width="14.85546875" customWidth="1"/>
    <col min="1031" max="1031" width="14.5703125" bestFit="1" customWidth="1"/>
    <col min="1032" max="1032" width="15.140625" customWidth="1"/>
    <col min="1033" max="1033" width="12.28515625" bestFit="1" customWidth="1"/>
    <col min="1034" max="1034" width="14.5703125" customWidth="1"/>
    <col min="1035" max="1036" width="19.5703125" customWidth="1"/>
    <col min="1037" max="1037" width="20.85546875" customWidth="1"/>
    <col min="1038" max="1038" width="10" bestFit="1" customWidth="1"/>
    <col min="1039" max="1039" width="14.140625" bestFit="1" customWidth="1"/>
    <col min="1040" max="1040" width="7.140625" bestFit="1" customWidth="1"/>
    <col min="1041" max="1041" width="14.140625" bestFit="1" customWidth="1"/>
    <col min="1042" max="1042" width="15.28515625" bestFit="1" customWidth="1"/>
    <col min="1043" max="1043" width="16.28515625" bestFit="1" customWidth="1"/>
    <col min="1281" max="1282" width="13.85546875" customWidth="1"/>
    <col min="1283" max="1283" width="15" customWidth="1"/>
    <col min="1284" max="1284" width="13.140625" customWidth="1"/>
    <col min="1285" max="1285" width="23.28515625" customWidth="1"/>
    <col min="1286" max="1286" width="14.85546875" customWidth="1"/>
    <col min="1287" max="1287" width="14.5703125" bestFit="1" customWidth="1"/>
    <col min="1288" max="1288" width="15.140625" customWidth="1"/>
    <col min="1289" max="1289" width="12.28515625" bestFit="1" customWidth="1"/>
    <col min="1290" max="1290" width="14.5703125" customWidth="1"/>
    <col min="1291" max="1292" width="19.5703125" customWidth="1"/>
    <col min="1293" max="1293" width="20.85546875" customWidth="1"/>
    <col min="1294" max="1294" width="10" bestFit="1" customWidth="1"/>
    <col min="1295" max="1295" width="14.140625" bestFit="1" customWidth="1"/>
    <col min="1296" max="1296" width="7.140625" bestFit="1" customWidth="1"/>
    <col min="1297" max="1297" width="14.140625" bestFit="1" customWidth="1"/>
    <col min="1298" max="1298" width="15.28515625" bestFit="1" customWidth="1"/>
    <col min="1299" max="1299" width="16.28515625" bestFit="1" customWidth="1"/>
    <col min="1537" max="1538" width="13.85546875" customWidth="1"/>
    <col min="1539" max="1539" width="15" customWidth="1"/>
    <col min="1540" max="1540" width="13.140625" customWidth="1"/>
    <col min="1541" max="1541" width="23.28515625" customWidth="1"/>
    <col min="1542" max="1542" width="14.85546875" customWidth="1"/>
    <col min="1543" max="1543" width="14.5703125" bestFit="1" customWidth="1"/>
    <col min="1544" max="1544" width="15.140625" customWidth="1"/>
    <col min="1545" max="1545" width="12.28515625" bestFit="1" customWidth="1"/>
    <col min="1546" max="1546" width="14.5703125" customWidth="1"/>
    <col min="1547" max="1548" width="19.5703125" customWidth="1"/>
    <col min="1549" max="1549" width="20.85546875" customWidth="1"/>
    <col min="1550" max="1550" width="10" bestFit="1" customWidth="1"/>
    <col min="1551" max="1551" width="14.140625" bestFit="1" customWidth="1"/>
    <col min="1552" max="1552" width="7.140625" bestFit="1" customWidth="1"/>
    <col min="1553" max="1553" width="14.140625" bestFit="1" customWidth="1"/>
    <col min="1554" max="1554" width="15.28515625" bestFit="1" customWidth="1"/>
    <col min="1555" max="1555" width="16.28515625" bestFit="1" customWidth="1"/>
    <col min="1793" max="1794" width="13.85546875" customWidth="1"/>
    <col min="1795" max="1795" width="15" customWidth="1"/>
    <col min="1796" max="1796" width="13.140625" customWidth="1"/>
    <col min="1797" max="1797" width="23.28515625" customWidth="1"/>
    <col min="1798" max="1798" width="14.85546875" customWidth="1"/>
    <col min="1799" max="1799" width="14.5703125" bestFit="1" customWidth="1"/>
    <col min="1800" max="1800" width="15.140625" customWidth="1"/>
    <col min="1801" max="1801" width="12.28515625" bestFit="1" customWidth="1"/>
    <col min="1802" max="1802" width="14.5703125" customWidth="1"/>
    <col min="1803" max="1804" width="19.5703125" customWidth="1"/>
    <col min="1805" max="1805" width="20.85546875" customWidth="1"/>
    <col min="1806" max="1806" width="10" bestFit="1" customWidth="1"/>
    <col min="1807" max="1807" width="14.140625" bestFit="1" customWidth="1"/>
    <col min="1808" max="1808" width="7.140625" bestFit="1" customWidth="1"/>
    <col min="1809" max="1809" width="14.140625" bestFit="1" customWidth="1"/>
    <col min="1810" max="1810" width="15.28515625" bestFit="1" customWidth="1"/>
    <col min="1811" max="1811" width="16.28515625" bestFit="1" customWidth="1"/>
    <col min="2049" max="2050" width="13.85546875" customWidth="1"/>
    <col min="2051" max="2051" width="15" customWidth="1"/>
    <col min="2052" max="2052" width="13.140625" customWidth="1"/>
    <col min="2053" max="2053" width="23.28515625" customWidth="1"/>
    <col min="2054" max="2054" width="14.85546875" customWidth="1"/>
    <col min="2055" max="2055" width="14.5703125" bestFit="1" customWidth="1"/>
    <col min="2056" max="2056" width="15.140625" customWidth="1"/>
    <col min="2057" max="2057" width="12.28515625" bestFit="1" customWidth="1"/>
    <col min="2058" max="2058" width="14.5703125" customWidth="1"/>
    <col min="2059" max="2060" width="19.5703125" customWidth="1"/>
    <col min="2061" max="2061" width="20.85546875" customWidth="1"/>
    <col min="2062" max="2062" width="10" bestFit="1" customWidth="1"/>
    <col min="2063" max="2063" width="14.140625" bestFit="1" customWidth="1"/>
    <col min="2064" max="2064" width="7.140625" bestFit="1" customWidth="1"/>
    <col min="2065" max="2065" width="14.140625" bestFit="1" customWidth="1"/>
    <col min="2066" max="2066" width="15.28515625" bestFit="1" customWidth="1"/>
    <col min="2067" max="2067" width="16.28515625" bestFit="1" customWidth="1"/>
    <col min="2305" max="2306" width="13.85546875" customWidth="1"/>
    <col min="2307" max="2307" width="15" customWidth="1"/>
    <col min="2308" max="2308" width="13.140625" customWidth="1"/>
    <col min="2309" max="2309" width="23.28515625" customWidth="1"/>
    <col min="2310" max="2310" width="14.85546875" customWidth="1"/>
    <col min="2311" max="2311" width="14.5703125" bestFit="1" customWidth="1"/>
    <col min="2312" max="2312" width="15.140625" customWidth="1"/>
    <col min="2313" max="2313" width="12.28515625" bestFit="1" customWidth="1"/>
    <col min="2314" max="2314" width="14.5703125" customWidth="1"/>
    <col min="2315" max="2316" width="19.5703125" customWidth="1"/>
    <col min="2317" max="2317" width="20.85546875" customWidth="1"/>
    <col min="2318" max="2318" width="10" bestFit="1" customWidth="1"/>
    <col min="2319" max="2319" width="14.140625" bestFit="1" customWidth="1"/>
    <col min="2320" max="2320" width="7.140625" bestFit="1" customWidth="1"/>
    <col min="2321" max="2321" width="14.140625" bestFit="1" customWidth="1"/>
    <col min="2322" max="2322" width="15.28515625" bestFit="1" customWidth="1"/>
    <col min="2323" max="2323" width="16.28515625" bestFit="1" customWidth="1"/>
    <col min="2561" max="2562" width="13.85546875" customWidth="1"/>
    <col min="2563" max="2563" width="15" customWidth="1"/>
    <col min="2564" max="2564" width="13.140625" customWidth="1"/>
    <col min="2565" max="2565" width="23.28515625" customWidth="1"/>
    <col min="2566" max="2566" width="14.85546875" customWidth="1"/>
    <col min="2567" max="2567" width="14.5703125" bestFit="1" customWidth="1"/>
    <col min="2568" max="2568" width="15.140625" customWidth="1"/>
    <col min="2569" max="2569" width="12.28515625" bestFit="1" customWidth="1"/>
    <col min="2570" max="2570" width="14.5703125" customWidth="1"/>
    <col min="2571" max="2572" width="19.5703125" customWidth="1"/>
    <col min="2573" max="2573" width="20.85546875" customWidth="1"/>
    <col min="2574" max="2574" width="10" bestFit="1" customWidth="1"/>
    <col min="2575" max="2575" width="14.140625" bestFit="1" customWidth="1"/>
    <col min="2576" max="2576" width="7.140625" bestFit="1" customWidth="1"/>
    <col min="2577" max="2577" width="14.140625" bestFit="1" customWidth="1"/>
    <col min="2578" max="2578" width="15.28515625" bestFit="1" customWidth="1"/>
    <col min="2579" max="2579" width="16.28515625" bestFit="1" customWidth="1"/>
    <col min="2817" max="2818" width="13.85546875" customWidth="1"/>
    <col min="2819" max="2819" width="15" customWidth="1"/>
    <col min="2820" max="2820" width="13.140625" customWidth="1"/>
    <col min="2821" max="2821" width="23.28515625" customWidth="1"/>
    <col min="2822" max="2822" width="14.85546875" customWidth="1"/>
    <col min="2823" max="2823" width="14.5703125" bestFit="1" customWidth="1"/>
    <col min="2824" max="2824" width="15.140625" customWidth="1"/>
    <col min="2825" max="2825" width="12.28515625" bestFit="1" customWidth="1"/>
    <col min="2826" max="2826" width="14.5703125" customWidth="1"/>
    <col min="2827" max="2828" width="19.5703125" customWidth="1"/>
    <col min="2829" max="2829" width="20.85546875" customWidth="1"/>
    <col min="2830" max="2830" width="10" bestFit="1" customWidth="1"/>
    <col min="2831" max="2831" width="14.140625" bestFit="1" customWidth="1"/>
    <col min="2832" max="2832" width="7.140625" bestFit="1" customWidth="1"/>
    <col min="2833" max="2833" width="14.140625" bestFit="1" customWidth="1"/>
    <col min="2834" max="2834" width="15.28515625" bestFit="1" customWidth="1"/>
    <col min="2835" max="2835" width="16.28515625" bestFit="1" customWidth="1"/>
    <col min="3073" max="3074" width="13.85546875" customWidth="1"/>
    <col min="3075" max="3075" width="15" customWidth="1"/>
    <col min="3076" max="3076" width="13.140625" customWidth="1"/>
    <col min="3077" max="3077" width="23.28515625" customWidth="1"/>
    <col min="3078" max="3078" width="14.85546875" customWidth="1"/>
    <col min="3079" max="3079" width="14.5703125" bestFit="1" customWidth="1"/>
    <col min="3080" max="3080" width="15.140625" customWidth="1"/>
    <col min="3081" max="3081" width="12.28515625" bestFit="1" customWidth="1"/>
    <col min="3082" max="3082" width="14.5703125" customWidth="1"/>
    <col min="3083" max="3084" width="19.5703125" customWidth="1"/>
    <col min="3085" max="3085" width="20.85546875" customWidth="1"/>
    <col min="3086" max="3086" width="10" bestFit="1" customWidth="1"/>
    <col min="3087" max="3087" width="14.140625" bestFit="1" customWidth="1"/>
    <col min="3088" max="3088" width="7.140625" bestFit="1" customWidth="1"/>
    <col min="3089" max="3089" width="14.140625" bestFit="1" customWidth="1"/>
    <col min="3090" max="3090" width="15.28515625" bestFit="1" customWidth="1"/>
    <col min="3091" max="3091" width="16.28515625" bestFit="1" customWidth="1"/>
    <col min="3329" max="3330" width="13.85546875" customWidth="1"/>
    <col min="3331" max="3331" width="15" customWidth="1"/>
    <col min="3332" max="3332" width="13.140625" customWidth="1"/>
    <col min="3333" max="3333" width="23.28515625" customWidth="1"/>
    <col min="3334" max="3334" width="14.85546875" customWidth="1"/>
    <col min="3335" max="3335" width="14.5703125" bestFit="1" customWidth="1"/>
    <col min="3336" max="3336" width="15.140625" customWidth="1"/>
    <col min="3337" max="3337" width="12.28515625" bestFit="1" customWidth="1"/>
    <col min="3338" max="3338" width="14.5703125" customWidth="1"/>
    <col min="3339" max="3340" width="19.5703125" customWidth="1"/>
    <col min="3341" max="3341" width="20.85546875" customWidth="1"/>
    <col min="3342" max="3342" width="10" bestFit="1" customWidth="1"/>
    <col min="3343" max="3343" width="14.140625" bestFit="1" customWidth="1"/>
    <col min="3344" max="3344" width="7.140625" bestFit="1" customWidth="1"/>
    <col min="3345" max="3345" width="14.140625" bestFit="1" customWidth="1"/>
    <col min="3346" max="3346" width="15.28515625" bestFit="1" customWidth="1"/>
    <col min="3347" max="3347" width="16.28515625" bestFit="1" customWidth="1"/>
    <col min="3585" max="3586" width="13.85546875" customWidth="1"/>
    <col min="3587" max="3587" width="15" customWidth="1"/>
    <col min="3588" max="3588" width="13.140625" customWidth="1"/>
    <col min="3589" max="3589" width="23.28515625" customWidth="1"/>
    <col min="3590" max="3590" width="14.85546875" customWidth="1"/>
    <col min="3591" max="3591" width="14.5703125" bestFit="1" customWidth="1"/>
    <col min="3592" max="3592" width="15.140625" customWidth="1"/>
    <col min="3593" max="3593" width="12.28515625" bestFit="1" customWidth="1"/>
    <col min="3594" max="3594" width="14.5703125" customWidth="1"/>
    <col min="3595" max="3596" width="19.5703125" customWidth="1"/>
    <col min="3597" max="3597" width="20.85546875" customWidth="1"/>
    <col min="3598" max="3598" width="10" bestFit="1" customWidth="1"/>
    <col min="3599" max="3599" width="14.140625" bestFit="1" customWidth="1"/>
    <col min="3600" max="3600" width="7.140625" bestFit="1" customWidth="1"/>
    <col min="3601" max="3601" width="14.140625" bestFit="1" customWidth="1"/>
    <col min="3602" max="3602" width="15.28515625" bestFit="1" customWidth="1"/>
    <col min="3603" max="3603" width="16.28515625" bestFit="1" customWidth="1"/>
    <col min="3841" max="3842" width="13.85546875" customWidth="1"/>
    <col min="3843" max="3843" width="15" customWidth="1"/>
    <col min="3844" max="3844" width="13.140625" customWidth="1"/>
    <col min="3845" max="3845" width="23.28515625" customWidth="1"/>
    <col min="3846" max="3846" width="14.85546875" customWidth="1"/>
    <col min="3847" max="3847" width="14.5703125" bestFit="1" customWidth="1"/>
    <col min="3848" max="3848" width="15.140625" customWidth="1"/>
    <col min="3849" max="3849" width="12.28515625" bestFit="1" customWidth="1"/>
    <col min="3850" max="3850" width="14.5703125" customWidth="1"/>
    <col min="3851" max="3852" width="19.5703125" customWidth="1"/>
    <col min="3853" max="3853" width="20.85546875" customWidth="1"/>
    <col min="3854" max="3854" width="10" bestFit="1" customWidth="1"/>
    <col min="3855" max="3855" width="14.140625" bestFit="1" customWidth="1"/>
    <col min="3856" max="3856" width="7.140625" bestFit="1" customWidth="1"/>
    <col min="3857" max="3857" width="14.140625" bestFit="1" customWidth="1"/>
    <col min="3858" max="3858" width="15.28515625" bestFit="1" customWidth="1"/>
    <col min="3859" max="3859" width="16.28515625" bestFit="1" customWidth="1"/>
    <col min="4097" max="4098" width="13.85546875" customWidth="1"/>
    <col min="4099" max="4099" width="15" customWidth="1"/>
    <col min="4100" max="4100" width="13.140625" customWidth="1"/>
    <col min="4101" max="4101" width="23.28515625" customWidth="1"/>
    <col min="4102" max="4102" width="14.85546875" customWidth="1"/>
    <col min="4103" max="4103" width="14.5703125" bestFit="1" customWidth="1"/>
    <col min="4104" max="4104" width="15.140625" customWidth="1"/>
    <col min="4105" max="4105" width="12.28515625" bestFit="1" customWidth="1"/>
    <col min="4106" max="4106" width="14.5703125" customWidth="1"/>
    <col min="4107" max="4108" width="19.5703125" customWidth="1"/>
    <col min="4109" max="4109" width="20.85546875" customWidth="1"/>
    <col min="4110" max="4110" width="10" bestFit="1" customWidth="1"/>
    <col min="4111" max="4111" width="14.140625" bestFit="1" customWidth="1"/>
    <col min="4112" max="4112" width="7.140625" bestFit="1" customWidth="1"/>
    <col min="4113" max="4113" width="14.140625" bestFit="1" customWidth="1"/>
    <col min="4114" max="4114" width="15.28515625" bestFit="1" customWidth="1"/>
    <col min="4115" max="4115" width="16.28515625" bestFit="1" customWidth="1"/>
    <col min="4353" max="4354" width="13.85546875" customWidth="1"/>
    <col min="4355" max="4355" width="15" customWidth="1"/>
    <col min="4356" max="4356" width="13.140625" customWidth="1"/>
    <col min="4357" max="4357" width="23.28515625" customWidth="1"/>
    <col min="4358" max="4358" width="14.85546875" customWidth="1"/>
    <col min="4359" max="4359" width="14.5703125" bestFit="1" customWidth="1"/>
    <col min="4360" max="4360" width="15.140625" customWidth="1"/>
    <col min="4361" max="4361" width="12.28515625" bestFit="1" customWidth="1"/>
    <col min="4362" max="4362" width="14.5703125" customWidth="1"/>
    <col min="4363" max="4364" width="19.5703125" customWidth="1"/>
    <col min="4365" max="4365" width="20.85546875" customWidth="1"/>
    <col min="4366" max="4366" width="10" bestFit="1" customWidth="1"/>
    <col min="4367" max="4367" width="14.140625" bestFit="1" customWidth="1"/>
    <col min="4368" max="4368" width="7.140625" bestFit="1" customWidth="1"/>
    <col min="4369" max="4369" width="14.140625" bestFit="1" customWidth="1"/>
    <col min="4370" max="4370" width="15.28515625" bestFit="1" customWidth="1"/>
    <col min="4371" max="4371" width="16.28515625" bestFit="1" customWidth="1"/>
    <col min="4609" max="4610" width="13.85546875" customWidth="1"/>
    <col min="4611" max="4611" width="15" customWidth="1"/>
    <col min="4612" max="4612" width="13.140625" customWidth="1"/>
    <col min="4613" max="4613" width="23.28515625" customWidth="1"/>
    <col min="4614" max="4614" width="14.85546875" customWidth="1"/>
    <col min="4615" max="4615" width="14.5703125" bestFit="1" customWidth="1"/>
    <col min="4616" max="4616" width="15.140625" customWidth="1"/>
    <col min="4617" max="4617" width="12.28515625" bestFit="1" customWidth="1"/>
    <col min="4618" max="4618" width="14.5703125" customWidth="1"/>
    <col min="4619" max="4620" width="19.5703125" customWidth="1"/>
    <col min="4621" max="4621" width="20.85546875" customWidth="1"/>
    <col min="4622" max="4622" width="10" bestFit="1" customWidth="1"/>
    <col min="4623" max="4623" width="14.140625" bestFit="1" customWidth="1"/>
    <col min="4624" max="4624" width="7.140625" bestFit="1" customWidth="1"/>
    <col min="4625" max="4625" width="14.140625" bestFit="1" customWidth="1"/>
    <col min="4626" max="4626" width="15.28515625" bestFit="1" customWidth="1"/>
    <col min="4627" max="4627" width="16.28515625" bestFit="1" customWidth="1"/>
    <col min="4865" max="4866" width="13.85546875" customWidth="1"/>
    <col min="4867" max="4867" width="15" customWidth="1"/>
    <col min="4868" max="4868" width="13.140625" customWidth="1"/>
    <col min="4869" max="4869" width="23.28515625" customWidth="1"/>
    <col min="4870" max="4870" width="14.85546875" customWidth="1"/>
    <col min="4871" max="4871" width="14.5703125" bestFit="1" customWidth="1"/>
    <col min="4872" max="4872" width="15.140625" customWidth="1"/>
    <col min="4873" max="4873" width="12.28515625" bestFit="1" customWidth="1"/>
    <col min="4874" max="4874" width="14.5703125" customWidth="1"/>
    <col min="4875" max="4876" width="19.5703125" customWidth="1"/>
    <col min="4877" max="4877" width="20.85546875" customWidth="1"/>
    <col min="4878" max="4878" width="10" bestFit="1" customWidth="1"/>
    <col min="4879" max="4879" width="14.140625" bestFit="1" customWidth="1"/>
    <col min="4880" max="4880" width="7.140625" bestFit="1" customWidth="1"/>
    <col min="4881" max="4881" width="14.140625" bestFit="1" customWidth="1"/>
    <col min="4882" max="4882" width="15.28515625" bestFit="1" customWidth="1"/>
    <col min="4883" max="4883" width="16.28515625" bestFit="1" customWidth="1"/>
    <col min="5121" max="5122" width="13.85546875" customWidth="1"/>
    <col min="5123" max="5123" width="15" customWidth="1"/>
    <col min="5124" max="5124" width="13.140625" customWidth="1"/>
    <col min="5125" max="5125" width="23.28515625" customWidth="1"/>
    <col min="5126" max="5126" width="14.85546875" customWidth="1"/>
    <col min="5127" max="5127" width="14.5703125" bestFit="1" customWidth="1"/>
    <col min="5128" max="5128" width="15.140625" customWidth="1"/>
    <col min="5129" max="5129" width="12.28515625" bestFit="1" customWidth="1"/>
    <col min="5130" max="5130" width="14.5703125" customWidth="1"/>
    <col min="5131" max="5132" width="19.5703125" customWidth="1"/>
    <col min="5133" max="5133" width="20.85546875" customWidth="1"/>
    <col min="5134" max="5134" width="10" bestFit="1" customWidth="1"/>
    <col min="5135" max="5135" width="14.140625" bestFit="1" customWidth="1"/>
    <col min="5136" max="5136" width="7.140625" bestFit="1" customWidth="1"/>
    <col min="5137" max="5137" width="14.140625" bestFit="1" customWidth="1"/>
    <col min="5138" max="5138" width="15.28515625" bestFit="1" customWidth="1"/>
    <col min="5139" max="5139" width="16.28515625" bestFit="1" customWidth="1"/>
    <col min="5377" max="5378" width="13.85546875" customWidth="1"/>
    <col min="5379" max="5379" width="15" customWidth="1"/>
    <col min="5380" max="5380" width="13.140625" customWidth="1"/>
    <col min="5381" max="5381" width="23.28515625" customWidth="1"/>
    <col min="5382" max="5382" width="14.85546875" customWidth="1"/>
    <col min="5383" max="5383" width="14.5703125" bestFit="1" customWidth="1"/>
    <col min="5384" max="5384" width="15.140625" customWidth="1"/>
    <col min="5385" max="5385" width="12.28515625" bestFit="1" customWidth="1"/>
    <col min="5386" max="5386" width="14.5703125" customWidth="1"/>
    <col min="5387" max="5388" width="19.5703125" customWidth="1"/>
    <col min="5389" max="5389" width="20.85546875" customWidth="1"/>
    <col min="5390" max="5390" width="10" bestFit="1" customWidth="1"/>
    <col min="5391" max="5391" width="14.140625" bestFit="1" customWidth="1"/>
    <col min="5392" max="5392" width="7.140625" bestFit="1" customWidth="1"/>
    <col min="5393" max="5393" width="14.140625" bestFit="1" customWidth="1"/>
    <col min="5394" max="5394" width="15.28515625" bestFit="1" customWidth="1"/>
    <col min="5395" max="5395" width="16.28515625" bestFit="1" customWidth="1"/>
    <col min="5633" max="5634" width="13.85546875" customWidth="1"/>
    <col min="5635" max="5635" width="15" customWidth="1"/>
    <col min="5636" max="5636" width="13.140625" customWidth="1"/>
    <col min="5637" max="5637" width="23.28515625" customWidth="1"/>
    <col min="5638" max="5638" width="14.85546875" customWidth="1"/>
    <col min="5639" max="5639" width="14.5703125" bestFit="1" customWidth="1"/>
    <col min="5640" max="5640" width="15.140625" customWidth="1"/>
    <col min="5641" max="5641" width="12.28515625" bestFit="1" customWidth="1"/>
    <col min="5642" max="5642" width="14.5703125" customWidth="1"/>
    <col min="5643" max="5644" width="19.5703125" customWidth="1"/>
    <col min="5645" max="5645" width="20.85546875" customWidth="1"/>
    <col min="5646" max="5646" width="10" bestFit="1" customWidth="1"/>
    <col min="5647" max="5647" width="14.140625" bestFit="1" customWidth="1"/>
    <col min="5648" max="5648" width="7.140625" bestFit="1" customWidth="1"/>
    <col min="5649" max="5649" width="14.140625" bestFit="1" customWidth="1"/>
    <col min="5650" max="5650" width="15.28515625" bestFit="1" customWidth="1"/>
    <col min="5651" max="5651" width="16.28515625" bestFit="1" customWidth="1"/>
    <col min="5889" max="5890" width="13.85546875" customWidth="1"/>
    <col min="5891" max="5891" width="15" customWidth="1"/>
    <col min="5892" max="5892" width="13.140625" customWidth="1"/>
    <col min="5893" max="5893" width="23.28515625" customWidth="1"/>
    <col min="5894" max="5894" width="14.85546875" customWidth="1"/>
    <col min="5895" max="5895" width="14.5703125" bestFit="1" customWidth="1"/>
    <col min="5896" max="5896" width="15.140625" customWidth="1"/>
    <col min="5897" max="5897" width="12.28515625" bestFit="1" customWidth="1"/>
    <col min="5898" max="5898" width="14.5703125" customWidth="1"/>
    <col min="5899" max="5900" width="19.5703125" customWidth="1"/>
    <col min="5901" max="5901" width="20.85546875" customWidth="1"/>
    <col min="5902" max="5902" width="10" bestFit="1" customWidth="1"/>
    <col min="5903" max="5903" width="14.140625" bestFit="1" customWidth="1"/>
    <col min="5904" max="5904" width="7.140625" bestFit="1" customWidth="1"/>
    <col min="5905" max="5905" width="14.140625" bestFit="1" customWidth="1"/>
    <col min="5906" max="5906" width="15.28515625" bestFit="1" customWidth="1"/>
    <col min="5907" max="5907" width="16.28515625" bestFit="1" customWidth="1"/>
    <col min="6145" max="6146" width="13.85546875" customWidth="1"/>
    <col min="6147" max="6147" width="15" customWidth="1"/>
    <col min="6148" max="6148" width="13.140625" customWidth="1"/>
    <col min="6149" max="6149" width="23.28515625" customWidth="1"/>
    <col min="6150" max="6150" width="14.85546875" customWidth="1"/>
    <col min="6151" max="6151" width="14.5703125" bestFit="1" customWidth="1"/>
    <col min="6152" max="6152" width="15.140625" customWidth="1"/>
    <col min="6153" max="6153" width="12.28515625" bestFit="1" customWidth="1"/>
    <col min="6154" max="6154" width="14.5703125" customWidth="1"/>
    <col min="6155" max="6156" width="19.5703125" customWidth="1"/>
    <col min="6157" max="6157" width="20.85546875" customWidth="1"/>
    <col min="6158" max="6158" width="10" bestFit="1" customWidth="1"/>
    <col min="6159" max="6159" width="14.140625" bestFit="1" customWidth="1"/>
    <col min="6160" max="6160" width="7.140625" bestFit="1" customWidth="1"/>
    <col min="6161" max="6161" width="14.140625" bestFit="1" customWidth="1"/>
    <col min="6162" max="6162" width="15.28515625" bestFit="1" customWidth="1"/>
    <col min="6163" max="6163" width="16.28515625" bestFit="1" customWidth="1"/>
    <col min="6401" max="6402" width="13.85546875" customWidth="1"/>
    <col min="6403" max="6403" width="15" customWidth="1"/>
    <col min="6404" max="6404" width="13.140625" customWidth="1"/>
    <col min="6405" max="6405" width="23.28515625" customWidth="1"/>
    <col min="6406" max="6406" width="14.85546875" customWidth="1"/>
    <col min="6407" max="6407" width="14.5703125" bestFit="1" customWidth="1"/>
    <col min="6408" max="6408" width="15.140625" customWidth="1"/>
    <col min="6409" max="6409" width="12.28515625" bestFit="1" customWidth="1"/>
    <col min="6410" max="6410" width="14.5703125" customWidth="1"/>
    <col min="6411" max="6412" width="19.5703125" customWidth="1"/>
    <col min="6413" max="6413" width="20.85546875" customWidth="1"/>
    <col min="6414" max="6414" width="10" bestFit="1" customWidth="1"/>
    <col min="6415" max="6415" width="14.140625" bestFit="1" customWidth="1"/>
    <col min="6416" max="6416" width="7.140625" bestFit="1" customWidth="1"/>
    <col min="6417" max="6417" width="14.140625" bestFit="1" customWidth="1"/>
    <col min="6418" max="6418" width="15.28515625" bestFit="1" customWidth="1"/>
    <col min="6419" max="6419" width="16.28515625" bestFit="1" customWidth="1"/>
    <col min="6657" max="6658" width="13.85546875" customWidth="1"/>
    <col min="6659" max="6659" width="15" customWidth="1"/>
    <col min="6660" max="6660" width="13.140625" customWidth="1"/>
    <col min="6661" max="6661" width="23.28515625" customWidth="1"/>
    <col min="6662" max="6662" width="14.85546875" customWidth="1"/>
    <col min="6663" max="6663" width="14.5703125" bestFit="1" customWidth="1"/>
    <col min="6664" max="6664" width="15.140625" customWidth="1"/>
    <col min="6665" max="6665" width="12.28515625" bestFit="1" customWidth="1"/>
    <col min="6666" max="6666" width="14.5703125" customWidth="1"/>
    <col min="6667" max="6668" width="19.5703125" customWidth="1"/>
    <col min="6669" max="6669" width="20.85546875" customWidth="1"/>
    <col min="6670" max="6670" width="10" bestFit="1" customWidth="1"/>
    <col min="6671" max="6671" width="14.140625" bestFit="1" customWidth="1"/>
    <col min="6672" max="6672" width="7.140625" bestFit="1" customWidth="1"/>
    <col min="6673" max="6673" width="14.140625" bestFit="1" customWidth="1"/>
    <col min="6674" max="6674" width="15.28515625" bestFit="1" customWidth="1"/>
    <col min="6675" max="6675" width="16.28515625" bestFit="1" customWidth="1"/>
    <col min="6913" max="6914" width="13.85546875" customWidth="1"/>
    <col min="6915" max="6915" width="15" customWidth="1"/>
    <col min="6916" max="6916" width="13.140625" customWidth="1"/>
    <col min="6917" max="6917" width="23.28515625" customWidth="1"/>
    <col min="6918" max="6918" width="14.85546875" customWidth="1"/>
    <col min="6919" max="6919" width="14.5703125" bestFit="1" customWidth="1"/>
    <col min="6920" max="6920" width="15.140625" customWidth="1"/>
    <col min="6921" max="6921" width="12.28515625" bestFit="1" customWidth="1"/>
    <col min="6922" max="6922" width="14.5703125" customWidth="1"/>
    <col min="6923" max="6924" width="19.5703125" customWidth="1"/>
    <col min="6925" max="6925" width="20.85546875" customWidth="1"/>
    <col min="6926" max="6926" width="10" bestFit="1" customWidth="1"/>
    <col min="6927" max="6927" width="14.140625" bestFit="1" customWidth="1"/>
    <col min="6928" max="6928" width="7.140625" bestFit="1" customWidth="1"/>
    <col min="6929" max="6929" width="14.140625" bestFit="1" customWidth="1"/>
    <col min="6930" max="6930" width="15.28515625" bestFit="1" customWidth="1"/>
    <col min="6931" max="6931" width="16.28515625" bestFit="1" customWidth="1"/>
    <col min="7169" max="7170" width="13.85546875" customWidth="1"/>
    <col min="7171" max="7171" width="15" customWidth="1"/>
    <col min="7172" max="7172" width="13.140625" customWidth="1"/>
    <col min="7173" max="7173" width="23.28515625" customWidth="1"/>
    <col min="7174" max="7174" width="14.85546875" customWidth="1"/>
    <col min="7175" max="7175" width="14.5703125" bestFit="1" customWidth="1"/>
    <col min="7176" max="7176" width="15.140625" customWidth="1"/>
    <col min="7177" max="7177" width="12.28515625" bestFit="1" customWidth="1"/>
    <col min="7178" max="7178" width="14.5703125" customWidth="1"/>
    <col min="7179" max="7180" width="19.5703125" customWidth="1"/>
    <col min="7181" max="7181" width="20.85546875" customWidth="1"/>
    <col min="7182" max="7182" width="10" bestFit="1" customWidth="1"/>
    <col min="7183" max="7183" width="14.140625" bestFit="1" customWidth="1"/>
    <col min="7184" max="7184" width="7.140625" bestFit="1" customWidth="1"/>
    <col min="7185" max="7185" width="14.140625" bestFit="1" customWidth="1"/>
    <col min="7186" max="7186" width="15.28515625" bestFit="1" customWidth="1"/>
    <col min="7187" max="7187" width="16.28515625" bestFit="1" customWidth="1"/>
    <col min="7425" max="7426" width="13.85546875" customWidth="1"/>
    <col min="7427" max="7427" width="15" customWidth="1"/>
    <col min="7428" max="7428" width="13.140625" customWidth="1"/>
    <col min="7429" max="7429" width="23.28515625" customWidth="1"/>
    <col min="7430" max="7430" width="14.85546875" customWidth="1"/>
    <col min="7431" max="7431" width="14.5703125" bestFit="1" customWidth="1"/>
    <col min="7432" max="7432" width="15.140625" customWidth="1"/>
    <col min="7433" max="7433" width="12.28515625" bestFit="1" customWidth="1"/>
    <col min="7434" max="7434" width="14.5703125" customWidth="1"/>
    <col min="7435" max="7436" width="19.5703125" customWidth="1"/>
    <col min="7437" max="7437" width="20.85546875" customWidth="1"/>
    <col min="7438" max="7438" width="10" bestFit="1" customWidth="1"/>
    <col min="7439" max="7439" width="14.140625" bestFit="1" customWidth="1"/>
    <col min="7440" max="7440" width="7.140625" bestFit="1" customWidth="1"/>
    <col min="7441" max="7441" width="14.140625" bestFit="1" customWidth="1"/>
    <col min="7442" max="7442" width="15.28515625" bestFit="1" customWidth="1"/>
    <col min="7443" max="7443" width="16.28515625" bestFit="1" customWidth="1"/>
    <col min="7681" max="7682" width="13.85546875" customWidth="1"/>
    <col min="7683" max="7683" width="15" customWidth="1"/>
    <col min="7684" max="7684" width="13.140625" customWidth="1"/>
    <col min="7685" max="7685" width="23.28515625" customWidth="1"/>
    <col min="7686" max="7686" width="14.85546875" customWidth="1"/>
    <col min="7687" max="7687" width="14.5703125" bestFit="1" customWidth="1"/>
    <col min="7688" max="7688" width="15.140625" customWidth="1"/>
    <col min="7689" max="7689" width="12.28515625" bestFit="1" customWidth="1"/>
    <col min="7690" max="7690" width="14.5703125" customWidth="1"/>
    <col min="7691" max="7692" width="19.5703125" customWidth="1"/>
    <col min="7693" max="7693" width="20.85546875" customWidth="1"/>
    <col min="7694" max="7694" width="10" bestFit="1" customWidth="1"/>
    <col min="7695" max="7695" width="14.140625" bestFit="1" customWidth="1"/>
    <col min="7696" max="7696" width="7.140625" bestFit="1" customWidth="1"/>
    <col min="7697" max="7697" width="14.140625" bestFit="1" customWidth="1"/>
    <col min="7698" max="7698" width="15.28515625" bestFit="1" customWidth="1"/>
    <col min="7699" max="7699" width="16.28515625" bestFit="1" customWidth="1"/>
    <col min="7937" max="7938" width="13.85546875" customWidth="1"/>
    <col min="7939" max="7939" width="15" customWidth="1"/>
    <col min="7940" max="7940" width="13.140625" customWidth="1"/>
    <col min="7941" max="7941" width="23.28515625" customWidth="1"/>
    <col min="7942" max="7942" width="14.85546875" customWidth="1"/>
    <col min="7943" max="7943" width="14.5703125" bestFit="1" customWidth="1"/>
    <col min="7944" max="7944" width="15.140625" customWidth="1"/>
    <col min="7945" max="7945" width="12.28515625" bestFit="1" customWidth="1"/>
    <col min="7946" max="7946" width="14.5703125" customWidth="1"/>
    <col min="7947" max="7948" width="19.5703125" customWidth="1"/>
    <col min="7949" max="7949" width="20.85546875" customWidth="1"/>
    <col min="7950" max="7950" width="10" bestFit="1" customWidth="1"/>
    <col min="7951" max="7951" width="14.140625" bestFit="1" customWidth="1"/>
    <col min="7952" max="7952" width="7.140625" bestFit="1" customWidth="1"/>
    <col min="7953" max="7953" width="14.140625" bestFit="1" customWidth="1"/>
    <col min="7954" max="7954" width="15.28515625" bestFit="1" customWidth="1"/>
    <col min="7955" max="7955" width="16.28515625" bestFit="1" customWidth="1"/>
    <col min="8193" max="8194" width="13.85546875" customWidth="1"/>
    <col min="8195" max="8195" width="15" customWidth="1"/>
    <col min="8196" max="8196" width="13.140625" customWidth="1"/>
    <col min="8197" max="8197" width="23.28515625" customWidth="1"/>
    <col min="8198" max="8198" width="14.85546875" customWidth="1"/>
    <col min="8199" max="8199" width="14.5703125" bestFit="1" customWidth="1"/>
    <col min="8200" max="8200" width="15.140625" customWidth="1"/>
    <col min="8201" max="8201" width="12.28515625" bestFit="1" customWidth="1"/>
    <col min="8202" max="8202" width="14.5703125" customWidth="1"/>
    <col min="8203" max="8204" width="19.5703125" customWidth="1"/>
    <col min="8205" max="8205" width="20.85546875" customWidth="1"/>
    <col min="8206" max="8206" width="10" bestFit="1" customWidth="1"/>
    <col min="8207" max="8207" width="14.140625" bestFit="1" customWidth="1"/>
    <col min="8208" max="8208" width="7.140625" bestFit="1" customWidth="1"/>
    <col min="8209" max="8209" width="14.140625" bestFit="1" customWidth="1"/>
    <col min="8210" max="8210" width="15.28515625" bestFit="1" customWidth="1"/>
    <col min="8211" max="8211" width="16.28515625" bestFit="1" customWidth="1"/>
    <col min="8449" max="8450" width="13.85546875" customWidth="1"/>
    <col min="8451" max="8451" width="15" customWidth="1"/>
    <col min="8452" max="8452" width="13.140625" customWidth="1"/>
    <col min="8453" max="8453" width="23.28515625" customWidth="1"/>
    <col min="8454" max="8454" width="14.85546875" customWidth="1"/>
    <col min="8455" max="8455" width="14.5703125" bestFit="1" customWidth="1"/>
    <col min="8456" max="8456" width="15.140625" customWidth="1"/>
    <col min="8457" max="8457" width="12.28515625" bestFit="1" customWidth="1"/>
    <col min="8458" max="8458" width="14.5703125" customWidth="1"/>
    <col min="8459" max="8460" width="19.5703125" customWidth="1"/>
    <col min="8461" max="8461" width="20.85546875" customWidth="1"/>
    <col min="8462" max="8462" width="10" bestFit="1" customWidth="1"/>
    <col min="8463" max="8463" width="14.140625" bestFit="1" customWidth="1"/>
    <col min="8464" max="8464" width="7.140625" bestFit="1" customWidth="1"/>
    <col min="8465" max="8465" width="14.140625" bestFit="1" customWidth="1"/>
    <col min="8466" max="8466" width="15.28515625" bestFit="1" customWidth="1"/>
    <col min="8467" max="8467" width="16.28515625" bestFit="1" customWidth="1"/>
    <col min="8705" max="8706" width="13.85546875" customWidth="1"/>
    <col min="8707" max="8707" width="15" customWidth="1"/>
    <col min="8708" max="8708" width="13.140625" customWidth="1"/>
    <col min="8709" max="8709" width="23.28515625" customWidth="1"/>
    <col min="8710" max="8710" width="14.85546875" customWidth="1"/>
    <col min="8711" max="8711" width="14.5703125" bestFit="1" customWidth="1"/>
    <col min="8712" max="8712" width="15.140625" customWidth="1"/>
    <col min="8713" max="8713" width="12.28515625" bestFit="1" customWidth="1"/>
    <col min="8714" max="8714" width="14.5703125" customWidth="1"/>
    <col min="8715" max="8716" width="19.5703125" customWidth="1"/>
    <col min="8717" max="8717" width="20.85546875" customWidth="1"/>
    <col min="8718" max="8718" width="10" bestFit="1" customWidth="1"/>
    <col min="8719" max="8719" width="14.140625" bestFit="1" customWidth="1"/>
    <col min="8720" max="8720" width="7.140625" bestFit="1" customWidth="1"/>
    <col min="8721" max="8721" width="14.140625" bestFit="1" customWidth="1"/>
    <col min="8722" max="8722" width="15.28515625" bestFit="1" customWidth="1"/>
    <col min="8723" max="8723" width="16.28515625" bestFit="1" customWidth="1"/>
    <col min="8961" max="8962" width="13.85546875" customWidth="1"/>
    <col min="8963" max="8963" width="15" customWidth="1"/>
    <col min="8964" max="8964" width="13.140625" customWidth="1"/>
    <col min="8965" max="8965" width="23.28515625" customWidth="1"/>
    <col min="8966" max="8966" width="14.85546875" customWidth="1"/>
    <col min="8967" max="8967" width="14.5703125" bestFit="1" customWidth="1"/>
    <col min="8968" max="8968" width="15.140625" customWidth="1"/>
    <col min="8969" max="8969" width="12.28515625" bestFit="1" customWidth="1"/>
    <col min="8970" max="8970" width="14.5703125" customWidth="1"/>
    <col min="8971" max="8972" width="19.5703125" customWidth="1"/>
    <col min="8973" max="8973" width="20.85546875" customWidth="1"/>
    <col min="8974" max="8974" width="10" bestFit="1" customWidth="1"/>
    <col min="8975" max="8975" width="14.140625" bestFit="1" customWidth="1"/>
    <col min="8976" max="8976" width="7.140625" bestFit="1" customWidth="1"/>
    <col min="8977" max="8977" width="14.140625" bestFit="1" customWidth="1"/>
    <col min="8978" max="8978" width="15.28515625" bestFit="1" customWidth="1"/>
    <col min="8979" max="8979" width="16.28515625" bestFit="1" customWidth="1"/>
    <col min="9217" max="9218" width="13.85546875" customWidth="1"/>
    <col min="9219" max="9219" width="15" customWidth="1"/>
    <col min="9220" max="9220" width="13.140625" customWidth="1"/>
    <col min="9221" max="9221" width="23.28515625" customWidth="1"/>
    <col min="9222" max="9222" width="14.85546875" customWidth="1"/>
    <col min="9223" max="9223" width="14.5703125" bestFit="1" customWidth="1"/>
    <col min="9224" max="9224" width="15.140625" customWidth="1"/>
    <col min="9225" max="9225" width="12.28515625" bestFit="1" customWidth="1"/>
    <col min="9226" max="9226" width="14.5703125" customWidth="1"/>
    <col min="9227" max="9228" width="19.5703125" customWidth="1"/>
    <col min="9229" max="9229" width="20.85546875" customWidth="1"/>
    <col min="9230" max="9230" width="10" bestFit="1" customWidth="1"/>
    <col min="9231" max="9231" width="14.140625" bestFit="1" customWidth="1"/>
    <col min="9232" max="9232" width="7.140625" bestFit="1" customWidth="1"/>
    <col min="9233" max="9233" width="14.140625" bestFit="1" customWidth="1"/>
    <col min="9234" max="9234" width="15.28515625" bestFit="1" customWidth="1"/>
    <col min="9235" max="9235" width="16.28515625" bestFit="1" customWidth="1"/>
    <col min="9473" max="9474" width="13.85546875" customWidth="1"/>
    <col min="9475" max="9475" width="15" customWidth="1"/>
    <col min="9476" max="9476" width="13.140625" customWidth="1"/>
    <col min="9477" max="9477" width="23.28515625" customWidth="1"/>
    <col min="9478" max="9478" width="14.85546875" customWidth="1"/>
    <col min="9479" max="9479" width="14.5703125" bestFit="1" customWidth="1"/>
    <col min="9480" max="9480" width="15.140625" customWidth="1"/>
    <col min="9481" max="9481" width="12.28515625" bestFit="1" customWidth="1"/>
    <col min="9482" max="9482" width="14.5703125" customWidth="1"/>
    <col min="9483" max="9484" width="19.5703125" customWidth="1"/>
    <col min="9485" max="9485" width="20.85546875" customWidth="1"/>
    <col min="9486" max="9486" width="10" bestFit="1" customWidth="1"/>
    <col min="9487" max="9487" width="14.140625" bestFit="1" customWidth="1"/>
    <col min="9488" max="9488" width="7.140625" bestFit="1" customWidth="1"/>
    <col min="9489" max="9489" width="14.140625" bestFit="1" customWidth="1"/>
    <col min="9490" max="9490" width="15.28515625" bestFit="1" customWidth="1"/>
    <col min="9491" max="9491" width="16.28515625" bestFit="1" customWidth="1"/>
    <col min="9729" max="9730" width="13.85546875" customWidth="1"/>
    <col min="9731" max="9731" width="15" customWidth="1"/>
    <col min="9732" max="9732" width="13.140625" customWidth="1"/>
    <col min="9733" max="9733" width="23.28515625" customWidth="1"/>
    <col min="9734" max="9734" width="14.85546875" customWidth="1"/>
    <col min="9735" max="9735" width="14.5703125" bestFit="1" customWidth="1"/>
    <col min="9736" max="9736" width="15.140625" customWidth="1"/>
    <col min="9737" max="9737" width="12.28515625" bestFit="1" customWidth="1"/>
    <col min="9738" max="9738" width="14.5703125" customWidth="1"/>
    <col min="9739" max="9740" width="19.5703125" customWidth="1"/>
    <col min="9741" max="9741" width="20.85546875" customWidth="1"/>
    <col min="9742" max="9742" width="10" bestFit="1" customWidth="1"/>
    <col min="9743" max="9743" width="14.140625" bestFit="1" customWidth="1"/>
    <col min="9744" max="9744" width="7.140625" bestFit="1" customWidth="1"/>
    <col min="9745" max="9745" width="14.140625" bestFit="1" customWidth="1"/>
    <col min="9746" max="9746" width="15.28515625" bestFit="1" customWidth="1"/>
    <col min="9747" max="9747" width="16.28515625" bestFit="1" customWidth="1"/>
    <col min="9985" max="9986" width="13.85546875" customWidth="1"/>
    <col min="9987" max="9987" width="15" customWidth="1"/>
    <col min="9988" max="9988" width="13.140625" customWidth="1"/>
    <col min="9989" max="9989" width="23.28515625" customWidth="1"/>
    <col min="9990" max="9990" width="14.85546875" customWidth="1"/>
    <col min="9991" max="9991" width="14.5703125" bestFit="1" customWidth="1"/>
    <col min="9992" max="9992" width="15.140625" customWidth="1"/>
    <col min="9993" max="9993" width="12.28515625" bestFit="1" customWidth="1"/>
    <col min="9994" max="9994" width="14.5703125" customWidth="1"/>
    <col min="9995" max="9996" width="19.5703125" customWidth="1"/>
    <col min="9997" max="9997" width="20.85546875" customWidth="1"/>
    <col min="9998" max="9998" width="10" bestFit="1" customWidth="1"/>
    <col min="9999" max="9999" width="14.140625" bestFit="1" customWidth="1"/>
    <col min="10000" max="10000" width="7.140625" bestFit="1" customWidth="1"/>
    <col min="10001" max="10001" width="14.140625" bestFit="1" customWidth="1"/>
    <col min="10002" max="10002" width="15.28515625" bestFit="1" customWidth="1"/>
    <col min="10003" max="10003" width="16.28515625" bestFit="1" customWidth="1"/>
    <col min="10241" max="10242" width="13.85546875" customWidth="1"/>
    <col min="10243" max="10243" width="15" customWidth="1"/>
    <col min="10244" max="10244" width="13.140625" customWidth="1"/>
    <col min="10245" max="10245" width="23.28515625" customWidth="1"/>
    <col min="10246" max="10246" width="14.85546875" customWidth="1"/>
    <col min="10247" max="10247" width="14.5703125" bestFit="1" customWidth="1"/>
    <col min="10248" max="10248" width="15.140625" customWidth="1"/>
    <col min="10249" max="10249" width="12.28515625" bestFit="1" customWidth="1"/>
    <col min="10250" max="10250" width="14.5703125" customWidth="1"/>
    <col min="10251" max="10252" width="19.5703125" customWidth="1"/>
    <col min="10253" max="10253" width="20.85546875" customWidth="1"/>
    <col min="10254" max="10254" width="10" bestFit="1" customWidth="1"/>
    <col min="10255" max="10255" width="14.140625" bestFit="1" customWidth="1"/>
    <col min="10256" max="10256" width="7.140625" bestFit="1" customWidth="1"/>
    <col min="10257" max="10257" width="14.140625" bestFit="1" customWidth="1"/>
    <col min="10258" max="10258" width="15.28515625" bestFit="1" customWidth="1"/>
    <col min="10259" max="10259" width="16.28515625" bestFit="1" customWidth="1"/>
    <col min="10497" max="10498" width="13.85546875" customWidth="1"/>
    <col min="10499" max="10499" width="15" customWidth="1"/>
    <col min="10500" max="10500" width="13.140625" customWidth="1"/>
    <col min="10501" max="10501" width="23.28515625" customWidth="1"/>
    <col min="10502" max="10502" width="14.85546875" customWidth="1"/>
    <col min="10503" max="10503" width="14.5703125" bestFit="1" customWidth="1"/>
    <col min="10504" max="10504" width="15.140625" customWidth="1"/>
    <col min="10505" max="10505" width="12.28515625" bestFit="1" customWidth="1"/>
    <col min="10506" max="10506" width="14.5703125" customWidth="1"/>
    <col min="10507" max="10508" width="19.5703125" customWidth="1"/>
    <col min="10509" max="10509" width="20.85546875" customWidth="1"/>
    <col min="10510" max="10510" width="10" bestFit="1" customWidth="1"/>
    <col min="10511" max="10511" width="14.140625" bestFit="1" customWidth="1"/>
    <col min="10512" max="10512" width="7.140625" bestFit="1" customWidth="1"/>
    <col min="10513" max="10513" width="14.140625" bestFit="1" customWidth="1"/>
    <col min="10514" max="10514" width="15.28515625" bestFit="1" customWidth="1"/>
    <col min="10515" max="10515" width="16.28515625" bestFit="1" customWidth="1"/>
    <col min="10753" max="10754" width="13.85546875" customWidth="1"/>
    <col min="10755" max="10755" width="15" customWidth="1"/>
    <col min="10756" max="10756" width="13.140625" customWidth="1"/>
    <col min="10757" max="10757" width="23.28515625" customWidth="1"/>
    <col min="10758" max="10758" width="14.85546875" customWidth="1"/>
    <col min="10759" max="10759" width="14.5703125" bestFit="1" customWidth="1"/>
    <col min="10760" max="10760" width="15.140625" customWidth="1"/>
    <col min="10761" max="10761" width="12.28515625" bestFit="1" customWidth="1"/>
    <col min="10762" max="10762" width="14.5703125" customWidth="1"/>
    <col min="10763" max="10764" width="19.5703125" customWidth="1"/>
    <col min="10765" max="10765" width="20.85546875" customWidth="1"/>
    <col min="10766" max="10766" width="10" bestFit="1" customWidth="1"/>
    <col min="10767" max="10767" width="14.140625" bestFit="1" customWidth="1"/>
    <col min="10768" max="10768" width="7.140625" bestFit="1" customWidth="1"/>
    <col min="10769" max="10769" width="14.140625" bestFit="1" customWidth="1"/>
    <col min="10770" max="10770" width="15.28515625" bestFit="1" customWidth="1"/>
    <col min="10771" max="10771" width="16.28515625" bestFit="1" customWidth="1"/>
    <col min="11009" max="11010" width="13.85546875" customWidth="1"/>
    <col min="11011" max="11011" width="15" customWidth="1"/>
    <col min="11012" max="11012" width="13.140625" customWidth="1"/>
    <col min="11013" max="11013" width="23.28515625" customWidth="1"/>
    <col min="11014" max="11014" width="14.85546875" customWidth="1"/>
    <col min="11015" max="11015" width="14.5703125" bestFit="1" customWidth="1"/>
    <col min="11016" max="11016" width="15.140625" customWidth="1"/>
    <col min="11017" max="11017" width="12.28515625" bestFit="1" customWidth="1"/>
    <col min="11018" max="11018" width="14.5703125" customWidth="1"/>
    <col min="11019" max="11020" width="19.5703125" customWidth="1"/>
    <col min="11021" max="11021" width="20.85546875" customWidth="1"/>
    <col min="11022" max="11022" width="10" bestFit="1" customWidth="1"/>
    <col min="11023" max="11023" width="14.140625" bestFit="1" customWidth="1"/>
    <col min="11024" max="11024" width="7.140625" bestFit="1" customWidth="1"/>
    <col min="11025" max="11025" width="14.140625" bestFit="1" customWidth="1"/>
    <col min="11026" max="11026" width="15.28515625" bestFit="1" customWidth="1"/>
    <col min="11027" max="11027" width="16.28515625" bestFit="1" customWidth="1"/>
    <col min="11265" max="11266" width="13.85546875" customWidth="1"/>
    <col min="11267" max="11267" width="15" customWidth="1"/>
    <col min="11268" max="11268" width="13.140625" customWidth="1"/>
    <col min="11269" max="11269" width="23.28515625" customWidth="1"/>
    <col min="11270" max="11270" width="14.85546875" customWidth="1"/>
    <col min="11271" max="11271" width="14.5703125" bestFit="1" customWidth="1"/>
    <col min="11272" max="11272" width="15.140625" customWidth="1"/>
    <col min="11273" max="11273" width="12.28515625" bestFit="1" customWidth="1"/>
    <col min="11274" max="11274" width="14.5703125" customWidth="1"/>
    <col min="11275" max="11276" width="19.5703125" customWidth="1"/>
    <col min="11277" max="11277" width="20.85546875" customWidth="1"/>
    <col min="11278" max="11278" width="10" bestFit="1" customWidth="1"/>
    <col min="11279" max="11279" width="14.140625" bestFit="1" customWidth="1"/>
    <col min="11280" max="11280" width="7.140625" bestFit="1" customWidth="1"/>
    <col min="11281" max="11281" width="14.140625" bestFit="1" customWidth="1"/>
    <col min="11282" max="11282" width="15.28515625" bestFit="1" customWidth="1"/>
    <col min="11283" max="11283" width="16.28515625" bestFit="1" customWidth="1"/>
    <col min="11521" max="11522" width="13.85546875" customWidth="1"/>
    <col min="11523" max="11523" width="15" customWidth="1"/>
    <col min="11524" max="11524" width="13.140625" customWidth="1"/>
    <col min="11525" max="11525" width="23.28515625" customWidth="1"/>
    <col min="11526" max="11526" width="14.85546875" customWidth="1"/>
    <col min="11527" max="11527" width="14.5703125" bestFit="1" customWidth="1"/>
    <col min="11528" max="11528" width="15.140625" customWidth="1"/>
    <col min="11529" max="11529" width="12.28515625" bestFit="1" customWidth="1"/>
    <col min="11530" max="11530" width="14.5703125" customWidth="1"/>
    <col min="11531" max="11532" width="19.5703125" customWidth="1"/>
    <col min="11533" max="11533" width="20.85546875" customWidth="1"/>
    <col min="11534" max="11534" width="10" bestFit="1" customWidth="1"/>
    <col min="11535" max="11535" width="14.140625" bestFit="1" customWidth="1"/>
    <col min="11536" max="11536" width="7.140625" bestFit="1" customWidth="1"/>
    <col min="11537" max="11537" width="14.140625" bestFit="1" customWidth="1"/>
    <col min="11538" max="11538" width="15.28515625" bestFit="1" customWidth="1"/>
    <col min="11539" max="11539" width="16.28515625" bestFit="1" customWidth="1"/>
    <col min="11777" max="11778" width="13.85546875" customWidth="1"/>
    <col min="11779" max="11779" width="15" customWidth="1"/>
    <col min="11780" max="11780" width="13.140625" customWidth="1"/>
    <col min="11781" max="11781" width="23.28515625" customWidth="1"/>
    <col min="11782" max="11782" width="14.85546875" customWidth="1"/>
    <col min="11783" max="11783" width="14.5703125" bestFit="1" customWidth="1"/>
    <col min="11784" max="11784" width="15.140625" customWidth="1"/>
    <col min="11785" max="11785" width="12.28515625" bestFit="1" customWidth="1"/>
    <col min="11786" max="11786" width="14.5703125" customWidth="1"/>
    <col min="11787" max="11788" width="19.5703125" customWidth="1"/>
    <col min="11789" max="11789" width="20.85546875" customWidth="1"/>
    <col min="11790" max="11790" width="10" bestFit="1" customWidth="1"/>
    <col min="11791" max="11791" width="14.140625" bestFit="1" customWidth="1"/>
    <col min="11792" max="11792" width="7.140625" bestFit="1" customWidth="1"/>
    <col min="11793" max="11793" width="14.140625" bestFit="1" customWidth="1"/>
    <col min="11794" max="11794" width="15.28515625" bestFit="1" customWidth="1"/>
    <col min="11795" max="11795" width="16.28515625" bestFit="1" customWidth="1"/>
    <col min="12033" max="12034" width="13.85546875" customWidth="1"/>
    <col min="12035" max="12035" width="15" customWidth="1"/>
    <col min="12036" max="12036" width="13.140625" customWidth="1"/>
    <col min="12037" max="12037" width="23.28515625" customWidth="1"/>
    <col min="12038" max="12038" width="14.85546875" customWidth="1"/>
    <col min="12039" max="12039" width="14.5703125" bestFit="1" customWidth="1"/>
    <col min="12040" max="12040" width="15.140625" customWidth="1"/>
    <col min="12041" max="12041" width="12.28515625" bestFit="1" customWidth="1"/>
    <col min="12042" max="12042" width="14.5703125" customWidth="1"/>
    <col min="12043" max="12044" width="19.5703125" customWidth="1"/>
    <col min="12045" max="12045" width="20.85546875" customWidth="1"/>
    <col min="12046" max="12046" width="10" bestFit="1" customWidth="1"/>
    <col min="12047" max="12047" width="14.140625" bestFit="1" customWidth="1"/>
    <col min="12048" max="12048" width="7.140625" bestFit="1" customWidth="1"/>
    <col min="12049" max="12049" width="14.140625" bestFit="1" customWidth="1"/>
    <col min="12050" max="12050" width="15.28515625" bestFit="1" customWidth="1"/>
    <col min="12051" max="12051" width="16.28515625" bestFit="1" customWidth="1"/>
    <col min="12289" max="12290" width="13.85546875" customWidth="1"/>
    <col min="12291" max="12291" width="15" customWidth="1"/>
    <col min="12292" max="12292" width="13.140625" customWidth="1"/>
    <col min="12293" max="12293" width="23.28515625" customWidth="1"/>
    <col min="12294" max="12294" width="14.85546875" customWidth="1"/>
    <col min="12295" max="12295" width="14.5703125" bestFit="1" customWidth="1"/>
    <col min="12296" max="12296" width="15.140625" customWidth="1"/>
    <col min="12297" max="12297" width="12.28515625" bestFit="1" customWidth="1"/>
    <col min="12298" max="12298" width="14.5703125" customWidth="1"/>
    <col min="12299" max="12300" width="19.5703125" customWidth="1"/>
    <col min="12301" max="12301" width="20.85546875" customWidth="1"/>
    <col min="12302" max="12302" width="10" bestFit="1" customWidth="1"/>
    <col min="12303" max="12303" width="14.140625" bestFit="1" customWidth="1"/>
    <col min="12304" max="12304" width="7.140625" bestFit="1" customWidth="1"/>
    <col min="12305" max="12305" width="14.140625" bestFit="1" customWidth="1"/>
    <col min="12306" max="12306" width="15.28515625" bestFit="1" customWidth="1"/>
    <col min="12307" max="12307" width="16.28515625" bestFit="1" customWidth="1"/>
    <col min="12545" max="12546" width="13.85546875" customWidth="1"/>
    <col min="12547" max="12547" width="15" customWidth="1"/>
    <col min="12548" max="12548" width="13.140625" customWidth="1"/>
    <col min="12549" max="12549" width="23.28515625" customWidth="1"/>
    <col min="12550" max="12550" width="14.85546875" customWidth="1"/>
    <col min="12551" max="12551" width="14.5703125" bestFit="1" customWidth="1"/>
    <col min="12552" max="12552" width="15.140625" customWidth="1"/>
    <col min="12553" max="12553" width="12.28515625" bestFit="1" customWidth="1"/>
    <col min="12554" max="12554" width="14.5703125" customWidth="1"/>
    <col min="12555" max="12556" width="19.5703125" customWidth="1"/>
    <col min="12557" max="12557" width="20.85546875" customWidth="1"/>
    <col min="12558" max="12558" width="10" bestFit="1" customWidth="1"/>
    <col min="12559" max="12559" width="14.140625" bestFit="1" customWidth="1"/>
    <col min="12560" max="12560" width="7.140625" bestFit="1" customWidth="1"/>
    <col min="12561" max="12561" width="14.140625" bestFit="1" customWidth="1"/>
    <col min="12562" max="12562" width="15.28515625" bestFit="1" customWidth="1"/>
    <col min="12563" max="12563" width="16.28515625" bestFit="1" customWidth="1"/>
    <col min="12801" max="12802" width="13.85546875" customWidth="1"/>
    <col min="12803" max="12803" width="15" customWidth="1"/>
    <col min="12804" max="12804" width="13.140625" customWidth="1"/>
    <col min="12805" max="12805" width="23.28515625" customWidth="1"/>
    <col min="12806" max="12806" width="14.85546875" customWidth="1"/>
    <col min="12807" max="12807" width="14.5703125" bestFit="1" customWidth="1"/>
    <col min="12808" max="12808" width="15.140625" customWidth="1"/>
    <col min="12809" max="12809" width="12.28515625" bestFit="1" customWidth="1"/>
    <col min="12810" max="12810" width="14.5703125" customWidth="1"/>
    <col min="12811" max="12812" width="19.5703125" customWidth="1"/>
    <col min="12813" max="12813" width="20.85546875" customWidth="1"/>
    <col min="12814" max="12814" width="10" bestFit="1" customWidth="1"/>
    <col min="12815" max="12815" width="14.140625" bestFit="1" customWidth="1"/>
    <col min="12816" max="12816" width="7.140625" bestFit="1" customWidth="1"/>
    <col min="12817" max="12817" width="14.140625" bestFit="1" customWidth="1"/>
    <col min="12818" max="12818" width="15.28515625" bestFit="1" customWidth="1"/>
    <col min="12819" max="12819" width="16.28515625" bestFit="1" customWidth="1"/>
    <col min="13057" max="13058" width="13.85546875" customWidth="1"/>
    <col min="13059" max="13059" width="15" customWidth="1"/>
    <col min="13060" max="13060" width="13.140625" customWidth="1"/>
    <col min="13061" max="13061" width="23.28515625" customWidth="1"/>
    <col min="13062" max="13062" width="14.85546875" customWidth="1"/>
    <col min="13063" max="13063" width="14.5703125" bestFit="1" customWidth="1"/>
    <col min="13064" max="13064" width="15.140625" customWidth="1"/>
    <col min="13065" max="13065" width="12.28515625" bestFit="1" customWidth="1"/>
    <col min="13066" max="13066" width="14.5703125" customWidth="1"/>
    <col min="13067" max="13068" width="19.5703125" customWidth="1"/>
    <col min="13069" max="13069" width="20.85546875" customWidth="1"/>
    <col min="13070" max="13070" width="10" bestFit="1" customWidth="1"/>
    <col min="13071" max="13071" width="14.140625" bestFit="1" customWidth="1"/>
    <col min="13072" max="13072" width="7.140625" bestFit="1" customWidth="1"/>
    <col min="13073" max="13073" width="14.140625" bestFit="1" customWidth="1"/>
    <col min="13074" max="13074" width="15.28515625" bestFit="1" customWidth="1"/>
    <col min="13075" max="13075" width="16.28515625" bestFit="1" customWidth="1"/>
    <col min="13313" max="13314" width="13.85546875" customWidth="1"/>
    <col min="13315" max="13315" width="15" customWidth="1"/>
    <col min="13316" max="13316" width="13.140625" customWidth="1"/>
    <col min="13317" max="13317" width="23.28515625" customWidth="1"/>
    <col min="13318" max="13318" width="14.85546875" customWidth="1"/>
    <col min="13319" max="13319" width="14.5703125" bestFit="1" customWidth="1"/>
    <col min="13320" max="13320" width="15.140625" customWidth="1"/>
    <col min="13321" max="13321" width="12.28515625" bestFit="1" customWidth="1"/>
    <col min="13322" max="13322" width="14.5703125" customWidth="1"/>
    <col min="13323" max="13324" width="19.5703125" customWidth="1"/>
    <col min="13325" max="13325" width="20.85546875" customWidth="1"/>
    <col min="13326" max="13326" width="10" bestFit="1" customWidth="1"/>
    <col min="13327" max="13327" width="14.140625" bestFit="1" customWidth="1"/>
    <col min="13328" max="13328" width="7.140625" bestFit="1" customWidth="1"/>
    <col min="13329" max="13329" width="14.140625" bestFit="1" customWidth="1"/>
    <col min="13330" max="13330" width="15.28515625" bestFit="1" customWidth="1"/>
    <col min="13331" max="13331" width="16.28515625" bestFit="1" customWidth="1"/>
    <col min="13569" max="13570" width="13.85546875" customWidth="1"/>
    <col min="13571" max="13571" width="15" customWidth="1"/>
    <col min="13572" max="13572" width="13.140625" customWidth="1"/>
    <col min="13573" max="13573" width="23.28515625" customWidth="1"/>
    <col min="13574" max="13574" width="14.85546875" customWidth="1"/>
    <col min="13575" max="13575" width="14.5703125" bestFit="1" customWidth="1"/>
    <col min="13576" max="13576" width="15.140625" customWidth="1"/>
    <col min="13577" max="13577" width="12.28515625" bestFit="1" customWidth="1"/>
    <col min="13578" max="13578" width="14.5703125" customWidth="1"/>
    <col min="13579" max="13580" width="19.5703125" customWidth="1"/>
    <col min="13581" max="13581" width="20.85546875" customWidth="1"/>
    <col min="13582" max="13582" width="10" bestFit="1" customWidth="1"/>
    <col min="13583" max="13583" width="14.140625" bestFit="1" customWidth="1"/>
    <col min="13584" max="13584" width="7.140625" bestFit="1" customWidth="1"/>
    <col min="13585" max="13585" width="14.140625" bestFit="1" customWidth="1"/>
    <col min="13586" max="13586" width="15.28515625" bestFit="1" customWidth="1"/>
    <col min="13587" max="13587" width="16.28515625" bestFit="1" customWidth="1"/>
    <col min="13825" max="13826" width="13.85546875" customWidth="1"/>
    <col min="13827" max="13827" width="15" customWidth="1"/>
    <col min="13828" max="13828" width="13.140625" customWidth="1"/>
    <col min="13829" max="13829" width="23.28515625" customWidth="1"/>
    <col min="13830" max="13830" width="14.85546875" customWidth="1"/>
    <col min="13831" max="13831" width="14.5703125" bestFit="1" customWidth="1"/>
    <col min="13832" max="13832" width="15.140625" customWidth="1"/>
    <col min="13833" max="13833" width="12.28515625" bestFit="1" customWidth="1"/>
    <col min="13834" max="13834" width="14.5703125" customWidth="1"/>
    <col min="13835" max="13836" width="19.5703125" customWidth="1"/>
    <col min="13837" max="13837" width="20.85546875" customWidth="1"/>
    <col min="13838" max="13838" width="10" bestFit="1" customWidth="1"/>
    <col min="13839" max="13839" width="14.140625" bestFit="1" customWidth="1"/>
    <col min="13840" max="13840" width="7.140625" bestFit="1" customWidth="1"/>
    <col min="13841" max="13841" width="14.140625" bestFit="1" customWidth="1"/>
    <col min="13842" max="13842" width="15.28515625" bestFit="1" customWidth="1"/>
    <col min="13843" max="13843" width="16.28515625" bestFit="1" customWidth="1"/>
    <col min="14081" max="14082" width="13.85546875" customWidth="1"/>
    <col min="14083" max="14083" width="15" customWidth="1"/>
    <col min="14084" max="14084" width="13.140625" customWidth="1"/>
    <col min="14085" max="14085" width="23.28515625" customWidth="1"/>
    <col min="14086" max="14086" width="14.85546875" customWidth="1"/>
    <col min="14087" max="14087" width="14.5703125" bestFit="1" customWidth="1"/>
    <col min="14088" max="14088" width="15.140625" customWidth="1"/>
    <col min="14089" max="14089" width="12.28515625" bestFit="1" customWidth="1"/>
    <col min="14090" max="14090" width="14.5703125" customWidth="1"/>
    <col min="14091" max="14092" width="19.5703125" customWidth="1"/>
    <col min="14093" max="14093" width="20.85546875" customWidth="1"/>
    <col min="14094" max="14094" width="10" bestFit="1" customWidth="1"/>
    <col min="14095" max="14095" width="14.140625" bestFit="1" customWidth="1"/>
    <col min="14096" max="14096" width="7.140625" bestFit="1" customWidth="1"/>
    <col min="14097" max="14097" width="14.140625" bestFit="1" customWidth="1"/>
    <col min="14098" max="14098" width="15.28515625" bestFit="1" customWidth="1"/>
    <col min="14099" max="14099" width="16.28515625" bestFit="1" customWidth="1"/>
    <col min="14337" max="14338" width="13.85546875" customWidth="1"/>
    <col min="14339" max="14339" width="15" customWidth="1"/>
    <col min="14340" max="14340" width="13.140625" customWidth="1"/>
    <col min="14341" max="14341" width="23.28515625" customWidth="1"/>
    <col min="14342" max="14342" width="14.85546875" customWidth="1"/>
    <col min="14343" max="14343" width="14.5703125" bestFit="1" customWidth="1"/>
    <col min="14344" max="14344" width="15.140625" customWidth="1"/>
    <col min="14345" max="14345" width="12.28515625" bestFit="1" customWidth="1"/>
    <col min="14346" max="14346" width="14.5703125" customWidth="1"/>
    <col min="14347" max="14348" width="19.5703125" customWidth="1"/>
    <col min="14349" max="14349" width="20.85546875" customWidth="1"/>
    <col min="14350" max="14350" width="10" bestFit="1" customWidth="1"/>
    <col min="14351" max="14351" width="14.140625" bestFit="1" customWidth="1"/>
    <col min="14352" max="14352" width="7.140625" bestFit="1" customWidth="1"/>
    <col min="14353" max="14353" width="14.140625" bestFit="1" customWidth="1"/>
    <col min="14354" max="14354" width="15.28515625" bestFit="1" customWidth="1"/>
    <col min="14355" max="14355" width="16.28515625" bestFit="1" customWidth="1"/>
    <col min="14593" max="14594" width="13.85546875" customWidth="1"/>
    <col min="14595" max="14595" width="15" customWidth="1"/>
    <col min="14596" max="14596" width="13.140625" customWidth="1"/>
    <col min="14597" max="14597" width="23.28515625" customWidth="1"/>
    <col min="14598" max="14598" width="14.85546875" customWidth="1"/>
    <col min="14599" max="14599" width="14.5703125" bestFit="1" customWidth="1"/>
    <col min="14600" max="14600" width="15.140625" customWidth="1"/>
    <col min="14601" max="14601" width="12.28515625" bestFit="1" customWidth="1"/>
    <col min="14602" max="14602" width="14.5703125" customWidth="1"/>
    <col min="14603" max="14604" width="19.5703125" customWidth="1"/>
    <col min="14605" max="14605" width="20.85546875" customWidth="1"/>
    <col min="14606" max="14606" width="10" bestFit="1" customWidth="1"/>
    <col min="14607" max="14607" width="14.140625" bestFit="1" customWidth="1"/>
    <col min="14608" max="14608" width="7.140625" bestFit="1" customWidth="1"/>
    <col min="14609" max="14609" width="14.140625" bestFit="1" customWidth="1"/>
    <col min="14610" max="14610" width="15.28515625" bestFit="1" customWidth="1"/>
    <col min="14611" max="14611" width="16.28515625" bestFit="1" customWidth="1"/>
    <col min="14849" max="14850" width="13.85546875" customWidth="1"/>
    <col min="14851" max="14851" width="15" customWidth="1"/>
    <col min="14852" max="14852" width="13.140625" customWidth="1"/>
    <col min="14853" max="14853" width="23.28515625" customWidth="1"/>
    <col min="14854" max="14854" width="14.85546875" customWidth="1"/>
    <col min="14855" max="14855" width="14.5703125" bestFit="1" customWidth="1"/>
    <col min="14856" max="14856" width="15.140625" customWidth="1"/>
    <col min="14857" max="14857" width="12.28515625" bestFit="1" customWidth="1"/>
    <col min="14858" max="14858" width="14.5703125" customWidth="1"/>
    <col min="14859" max="14860" width="19.5703125" customWidth="1"/>
    <col min="14861" max="14861" width="20.85546875" customWidth="1"/>
    <col min="14862" max="14862" width="10" bestFit="1" customWidth="1"/>
    <col min="14863" max="14863" width="14.140625" bestFit="1" customWidth="1"/>
    <col min="14864" max="14864" width="7.140625" bestFit="1" customWidth="1"/>
    <col min="14865" max="14865" width="14.140625" bestFit="1" customWidth="1"/>
    <col min="14866" max="14866" width="15.28515625" bestFit="1" customWidth="1"/>
    <col min="14867" max="14867" width="16.28515625" bestFit="1" customWidth="1"/>
    <col min="15105" max="15106" width="13.85546875" customWidth="1"/>
    <col min="15107" max="15107" width="15" customWidth="1"/>
    <col min="15108" max="15108" width="13.140625" customWidth="1"/>
    <col min="15109" max="15109" width="23.28515625" customWidth="1"/>
    <col min="15110" max="15110" width="14.85546875" customWidth="1"/>
    <col min="15111" max="15111" width="14.5703125" bestFit="1" customWidth="1"/>
    <col min="15112" max="15112" width="15.140625" customWidth="1"/>
    <col min="15113" max="15113" width="12.28515625" bestFit="1" customWidth="1"/>
    <col min="15114" max="15114" width="14.5703125" customWidth="1"/>
    <col min="15115" max="15116" width="19.5703125" customWidth="1"/>
    <col min="15117" max="15117" width="20.85546875" customWidth="1"/>
    <col min="15118" max="15118" width="10" bestFit="1" customWidth="1"/>
    <col min="15119" max="15119" width="14.140625" bestFit="1" customWidth="1"/>
    <col min="15120" max="15120" width="7.140625" bestFit="1" customWidth="1"/>
    <col min="15121" max="15121" width="14.140625" bestFit="1" customWidth="1"/>
    <col min="15122" max="15122" width="15.28515625" bestFit="1" customWidth="1"/>
    <col min="15123" max="15123" width="16.28515625" bestFit="1" customWidth="1"/>
    <col min="15361" max="15362" width="13.85546875" customWidth="1"/>
    <col min="15363" max="15363" width="15" customWidth="1"/>
    <col min="15364" max="15364" width="13.140625" customWidth="1"/>
    <col min="15365" max="15365" width="23.28515625" customWidth="1"/>
    <col min="15366" max="15366" width="14.85546875" customWidth="1"/>
    <col min="15367" max="15367" width="14.5703125" bestFit="1" customWidth="1"/>
    <col min="15368" max="15368" width="15.140625" customWidth="1"/>
    <col min="15369" max="15369" width="12.28515625" bestFit="1" customWidth="1"/>
    <col min="15370" max="15370" width="14.5703125" customWidth="1"/>
    <col min="15371" max="15372" width="19.5703125" customWidth="1"/>
    <col min="15373" max="15373" width="20.85546875" customWidth="1"/>
    <col min="15374" max="15374" width="10" bestFit="1" customWidth="1"/>
    <col min="15375" max="15375" width="14.140625" bestFit="1" customWidth="1"/>
    <col min="15376" max="15376" width="7.140625" bestFit="1" customWidth="1"/>
    <col min="15377" max="15377" width="14.140625" bestFit="1" customWidth="1"/>
    <col min="15378" max="15378" width="15.28515625" bestFit="1" customWidth="1"/>
    <col min="15379" max="15379" width="16.28515625" bestFit="1" customWidth="1"/>
    <col min="15617" max="15618" width="13.85546875" customWidth="1"/>
    <col min="15619" max="15619" width="15" customWidth="1"/>
    <col min="15620" max="15620" width="13.140625" customWidth="1"/>
    <col min="15621" max="15621" width="23.28515625" customWidth="1"/>
    <col min="15622" max="15622" width="14.85546875" customWidth="1"/>
    <col min="15623" max="15623" width="14.5703125" bestFit="1" customWidth="1"/>
    <col min="15624" max="15624" width="15.140625" customWidth="1"/>
    <col min="15625" max="15625" width="12.28515625" bestFit="1" customWidth="1"/>
    <col min="15626" max="15626" width="14.5703125" customWidth="1"/>
    <col min="15627" max="15628" width="19.5703125" customWidth="1"/>
    <col min="15629" max="15629" width="20.85546875" customWidth="1"/>
    <col min="15630" max="15630" width="10" bestFit="1" customWidth="1"/>
    <col min="15631" max="15631" width="14.140625" bestFit="1" customWidth="1"/>
    <col min="15632" max="15632" width="7.140625" bestFit="1" customWidth="1"/>
    <col min="15633" max="15633" width="14.140625" bestFit="1" customWidth="1"/>
    <col min="15634" max="15634" width="15.28515625" bestFit="1" customWidth="1"/>
    <col min="15635" max="15635" width="16.28515625" bestFit="1" customWidth="1"/>
    <col min="15873" max="15874" width="13.85546875" customWidth="1"/>
    <col min="15875" max="15875" width="15" customWidth="1"/>
    <col min="15876" max="15876" width="13.140625" customWidth="1"/>
    <col min="15877" max="15877" width="23.28515625" customWidth="1"/>
    <col min="15878" max="15878" width="14.85546875" customWidth="1"/>
    <col min="15879" max="15879" width="14.5703125" bestFit="1" customWidth="1"/>
    <col min="15880" max="15880" width="15.140625" customWidth="1"/>
    <col min="15881" max="15881" width="12.28515625" bestFit="1" customWidth="1"/>
    <col min="15882" max="15882" width="14.5703125" customWidth="1"/>
    <col min="15883" max="15884" width="19.5703125" customWidth="1"/>
    <col min="15885" max="15885" width="20.85546875" customWidth="1"/>
    <col min="15886" max="15886" width="10" bestFit="1" customWidth="1"/>
    <col min="15887" max="15887" width="14.140625" bestFit="1" customWidth="1"/>
    <col min="15888" max="15888" width="7.140625" bestFit="1" customWidth="1"/>
    <col min="15889" max="15889" width="14.140625" bestFit="1" customWidth="1"/>
    <col min="15890" max="15890" width="15.28515625" bestFit="1" customWidth="1"/>
    <col min="15891" max="15891" width="16.28515625" bestFit="1" customWidth="1"/>
    <col min="16129" max="16130" width="13.85546875" customWidth="1"/>
    <col min="16131" max="16131" width="15" customWidth="1"/>
    <col min="16132" max="16132" width="13.140625" customWidth="1"/>
    <col min="16133" max="16133" width="23.28515625" customWidth="1"/>
    <col min="16134" max="16134" width="14.85546875" customWidth="1"/>
    <col min="16135" max="16135" width="14.5703125" bestFit="1" customWidth="1"/>
    <col min="16136" max="16136" width="15.140625" customWidth="1"/>
    <col min="16137" max="16137" width="12.28515625" bestFit="1" customWidth="1"/>
    <col min="16138" max="16138" width="14.5703125" customWidth="1"/>
    <col min="16139" max="16140" width="19.5703125" customWidth="1"/>
    <col min="16141" max="16141" width="20.85546875" customWidth="1"/>
    <col min="16142" max="16142" width="10" bestFit="1" customWidth="1"/>
    <col min="16143" max="16143" width="14.140625" bestFit="1" customWidth="1"/>
    <col min="16144" max="16144" width="7.140625" bestFit="1" customWidth="1"/>
    <col min="16145" max="16145" width="14.140625" bestFit="1" customWidth="1"/>
    <col min="16146" max="16146" width="15.28515625" bestFit="1" customWidth="1"/>
    <col min="16147" max="16147" width="16.28515625" bestFit="1" customWidth="1"/>
  </cols>
  <sheetData>
    <row r="1" spans="1:19" ht="15" customHeight="1">
      <c r="A1" s="232"/>
      <c r="B1" s="232"/>
      <c r="C1" s="232"/>
      <c r="D1" s="232"/>
      <c r="E1" s="232"/>
      <c r="F1" s="232"/>
      <c r="G1" s="61"/>
    </row>
    <row r="2" spans="1:19" ht="15" customHeight="1">
      <c r="A2" s="244"/>
      <c r="B2" s="244"/>
      <c r="C2" s="244"/>
      <c r="D2" s="235" t="s">
        <v>1744</v>
      </c>
      <c r="E2" s="236"/>
      <c r="F2" s="236"/>
      <c r="G2" s="236"/>
      <c r="H2" s="236"/>
      <c r="I2" s="236"/>
      <c r="J2" s="236"/>
      <c r="K2" s="236"/>
      <c r="L2" s="236"/>
      <c r="M2" s="236"/>
      <c r="N2" s="236"/>
      <c r="O2" s="236"/>
      <c r="P2" s="237"/>
      <c r="Q2" s="233" t="s">
        <v>1711</v>
      </c>
      <c r="R2" s="234"/>
      <c r="S2" s="62" t="s">
        <v>1746</v>
      </c>
    </row>
    <row r="3" spans="1:19" ht="15" customHeight="1">
      <c r="A3" s="244"/>
      <c r="B3" s="244"/>
      <c r="C3" s="244"/>
      <c r="D3" s="238"/>
      <c r="E3" s="239"/>
      <c r="F3" s="239"/>
      <c r="G3" s="239"/>
      <c r="H3" s="239"/>
      <c r="I3" s="239"/>
      <c r="J3" s="239"/>
      <c r="K3" s="239"/>
      <c r="L3" s="239"/>
      <c r="M3" s="239"/>
      <c r="N3" s="239"/>
      <c r="O3" s="239"/>
      <c r="P3" s="240"/>
      <c r="Q3" s="233" t="s">
        <v>1712</v>
      </c>
      <c r="R3" s="234"/>
      <c r="S3" s="62">
        <v>0</v>
      </c>
    </row>
    <row r="4" spans="1:19" ht="15" customHeight="1">
      <c r="A4" s="244"/>
      <c r="B4" s="244"/>
      <c r="C4" s="244"/>
      <c r="D4" s="238"/>
      <c r="E4" s="239"/>
      <c r="F4" s="239"/>
      <c r="G4" s="239"/>
      <c r="H4" s="239"/>
      <c r="I4" s="239"/>
      <c r="J4" s="239"/>
      <c r="K4" s="239"/>
      <c r="L4" s="239"/>
      <c r="M4" s="239"/>
      <c r="N4" s="239"/>
      <c r="O4" s="239"/>
      <c r="P4" s="240"/>
      <c r="Q4" s="233" t="s">
        <v>1713</v>
      </c>
      <c r="R4" s="234"/>
      <c r="S4" s="63">
        <v>43294</v>
      </c>
    </row>
    <row r="5" spans="1:19" ht="34.5" customHeight="1">
      <c r="A5" s="244"/>
      <c r="B5" s="244"/>
      <c r="C5" s="244"/>
      <c r="D5" s="241"/>
      <c r="E5" s="242"/>
      <c r="F5" s="242"/>
      <c r="G5" s="242"/>
      <c r="H5" s="242"/>
      <c r="I5" s="242"/>
      <c r="J5" s="242"/>
      <c r="K5" s="242"/>
      <c r="L5" s="242"/>
      <c r="M5" s="242"/>
      <c r="N5" s="242"/>
      <c r="O5" s="242"/>
      <c r="P5" s="243"/>
      <c r="Q5" s="233" t="s">
        <v>1714</v>
      </c>
      <c r="R5" s="234"/>
      <c r="S5" s="62" t="s">
        <v>1715</v>
      </c>
    </row>
    <row r="6" spans="1:19">
      <c r="A6" s="343" t="s">
        <v>1747</v>
      </c>
      <c r="B6" s="343"/>
      <c r="C6" s="343"/>
      <c r="D6" s="343"/>
      <c r="E6" s="343"/>
      <c r="F6" s="64"/>
      <c r="G6" s="65"/>
      <c r="L6" s="64" t="s">
        <v>1716</v>
      </c>
      <c r="M6" s="64"/>
      <c r="N6" s="64"/>
      <c r="O6" s="66" t="s">
        <v>1748</v>
      </c>
      <c r="P6" s="68"/>
      <c r="Q6" s="68"/>
      <c r="R6" s="68"/>
      <c r="S6" s="68"/>
    </row>
    <row r="7" spans="1:19" ht="15.75" customHeight="1">
      <c r="A7" s="67"/>
      <c r="B7" s="67"/>
      <c r="C7" s="66"/>
      <c r="D7" s="66"/>
      <c r="E7" s="66"/>
      <c r="F7" s="67"/>
      <c r="G7" s="65"/>
    </row>
    <row r="8" spans="1:19" ht="24.75" customHeight="1">
      <c r="A8" s="344" t="s">
        <v>1717</v>
      </c>
      <c r="B8" s="344" t="s">
        <v>1</v>
      </c>
      <c r="C8" s="345" t="s">
        <v>1718</v>
      </c>
      <c r="D8" s="342" t="s">
        <v>3</v>
      </c>
      <c r="E8" s="341" t="s">
        <v>1719</v>
      </c>
      <c r="F8" s="341" t="s">
        <v>1720</v>
      </c>
      <c r="G8" s="341" t="s">
        <v>1721</v>
      </c>
      <c r="H8" s="341" t="s">
        <v>1722</v>
      </c>
      <c r="I8" s="341" t="s">
        <v>1723</v>
      </c>
      <c r="J8" s="341" t="s">
        <v>1724</v>
      </c>
      <c r="K8" s="341" t="s">
        <v>1725</v>
      </c>
      <c r="L8" s="341" t="s">
        <v>1726</v>
      </c>
      <c r="M8" s="341" t="s">
        <v>1727</v>
      </c>
      <c r="N8" s="348" t="s">
        <v>1728</v>
      </c>
      <c r="O8" s="349"/>
      <c r="P8" s="350"/>
      <c r="Q8" s="351" t="s">
        <v>1729</v>
      </c>
      <c r="R8" s="352"/>
      <c r="S8" s="341" t="s">
        <v>1730</v>
      </c>
    </row>
    <row r="9" spans="1:19" ht="15" customHeight="1">
      <c r="A9" s="344"/>
      <c r="B9" s="344"/>
      <c r="C9" s="346"/>
      <c r="D9" s="347"/>
      <c r="E9" s="341"/>
      <c r="F9" s="341"/>
      <c r="G9" s="341"/>
      <c r="H9" s="341"/>
      <c r="I9" s="341"/>
      <c r="J9" s="341"/>
      <c r="K9" s="341"/>
      <c r="L9" s="341"/>
      <c r="M9" s="341"/>
      <c r="N9" s="353" t="s">
        <v>1731</v>
      </c>
      <c r="O9" s="353" t="s">
        <v>1732</v>
      </c>
      <c r="P9" s="353" t="s">
        <v>1733</v>
      </c>
      <c r="Q9" s="341" t="s">
        <v>1734</v>
      </c>
      <c r="R9" s="341" t="s">
        <v>1735</v>
      </c>
      <c r="S9" s="341"/>
    </row>
    <row r="10" spans="1:19" ht="15" customHeight="1">
      <c r="A10" s="345"/>
      <c r="B10" s="345"/>
      <c r="C10" s="346"/>
      <c r="D10" s="347"/>
      <c r="E10" s="342"/>
      <c r="F10" s="342"/>
      <c r="G10" s="342"/>
      <c r="H10" s="342"/>
      <c r="I10" s="342"/>
      <c r="J10" s="342"/>
      <c r="K10" s="342"/>
      <c r="L10" s="342"/>
      <c r="M10" s="342"/>
      <c r="N10" s="354"/>
      <c r="O10" s="354"/>
      <c r="P10" s="354"/>
      <c r="Q10" s="342"/>
      <c r="R10" s="342"/>
      <c r="S10" s="342"/>
    </row>
    <row r="11" spans="1:19" ht="400.5" customHeight="1">
      <c r="A11" s="77"/>
      <c r="B11" s="77" t="s">
        <v>774</v>
      </c>
      <c r="C11" s="83" t="s">
        <v>853</v>
      </c>
      <c r="D11" s="83" t="s">
        <v>897</v>
      </c>
      <c r="E11" s="78" t="s">
        <v>901</v>
      </c>
      <c r="F11" s="78" t="s">
        <v>902</v>
      </c>
      <c r="G11" s="78"/>
      <c r="H11" s="77"/>
      <c r="I11" s="79" t="s">
        <v>1782</v>
      </c>
      <c r="J11" s="77"/>
      <c r="K11" s="77"/>
      <c r="L11" s="77"/>
      <c r="M11" s="77"/>
      <c r="N11" s="77"/>
      <c r="O11" s="77"/>
      <c r="P11" s="77"/>
      <c r="Q11" s="80">
        <v>42522</v>
      </c>
      <c r="R11" s="80">
        <v>43814</v>
      </c>
      <c r="S11" s="81" t="s">
        <v>852</v>
      </c>
    </row>
    <row r="12" spans="1:19" ht="116.25" customHeight="1">
      <c r="A12" s="77"/>
      <c r="B12" s="77" t="s">
        <v>1341</v>
      </c>
      <c r="C12" s="83" t="s">
        <v>1554</v>
      </c>
      <c r="D12" s="83" t="s">
        <v>1695</v>
      </c>
      <c r="E12" s="78" t="s">
        <v>1702</v>
      </c>
      <c r="F12" s="78" t="s">
        <v>1703</v>
      </c>
      <c r="G12" s="78" t="s">
        <v>1783</v>
      </c>
      <c r="H12" s="82">
        <v>20180680000065</v>
      </c>
      <c r="I12" s="79" t="s">
        <v>1784</v>
      </c>
      <c r="J12" s="77"/>
      <c r="K12" s="79" t="s">
        <v>1785</v>
      </c>
      <c r="L12" s="79"/>
      <c r="M12" s="77"/>
      <c r="N12" s="77"/>
      <c r="O12" s="77"/>
      <c r="P12" s="77"/>
      <c r="Q12" s="80">
        <v>43313</v>
      </c>
      <c r="R12" s="80">
        <v>43449</v>
      </c>
      <c r="S12" s="81" t="s">
        <v>852</v>
      </c>
    </row>
    <row r="13" spans="1:19" ht="135.75" customHeight="1">
      <c r="A13" s="77"/>
      <c r="B13" s="77" t="s">
        <v>1341</v>
      </c>
      <c r="C13" s="83" t="s">
        <v>1554</v>
      </c>
      <c r="D13" s="83" t="s">
        <v>1695</v>
      </c>
      <c r="E13" s="78" t="s">
        <v>1702</v>
      </c>
      <c r="F13" s="78" t="s">
        <v>1703</v>
      </c>
      <c r="G13" s="78" t="s">
        <v>1783</v>
      </c>
      <c r="H13" s="82">
        <v>20180680000065</v>
      </c>
      <c r="I13" s="79" t="s">
        <v>1786</v>
      </c>
      <c r="J13" s="77"/>
      <c r="K13" s="79" t="s">
        <v>1787</v>
      </c>
      <c r="L13" s="79"/>
      <c r="M13" s="77"/>
      <c r="N13" s="77"/>
      <c r="O13" s="77"/>
      <c r="P13" s="77"/>
      <c r="Q13" s="80">
        <v>43313</v>
      </c>
      <c r="R13" s="80">
        <v>43449</v>
      </c>
      <c r="S13" s="81" t="s">
        <v>852</v>
      </c>
    </row>
    <row r="14" spans="1:19" ht="126" customHeight="1">
      <c r="A14" s="77"/>
      <c r="B14" s="77" t="s">
        <v>1341</v>
      </c>
      <c r="C14" s="83" t="s">
        <v>1554</v>
      </c>
      <c r="D14" s="83" t="s">
        <v>1695</v>
      </c>
      <c r="E14" s="78" t="s">
        <v>1702</v>
      </c>
      <c r="F14" s="78" t="s">
        <v>1703</v>
      </c>
      <c r="G14" s="78" t="s">
        <v>1783</v>
      </c>
      <c r="H14" s="82">
        <v>20180680000065</v>
      </c>
      <c r="I14" s="79" t="s">
        <v>1788</v>
      </c>
      <c r="J14" s="77"/>
      <c r="K14" s="79" t="s">
        <v>1790</v>
      </c>
      <c r="L14" s="79"/>
      <c r="M14" s="77"/>
      <c r="N14" s="77"/>
      <c r="O14" s="77"/>
      <c r="P14" s="77"/>
      <c r="Q14" s="80">
        <v>43313</v>
      </c>
      <c r="R14" s="80">
        <v>43449</v>
      </c>
      <c r="S14" s="81" t="s">
        <v>852</v>
      </c>
    </row>
    <row r="15" spans="1:19" ht="15" customHeight="1"/>
    <row r="16" spans="1:19" ht="15" customHeight="1"/>
    <row r="17" ht="15" customHeight="1"/>
    <row r="18" ht="15" customHeight="1"/>
  </sheetData>
  <mergeCells count="29">
    <mergeCell ref="L8:L10"/>
    <mergeCell ref="M8:M10"/>
    <mergeCell ref="N8:P8"/>
    <mergeCell ref="Q8:R8"/>
    <mergeCell ref="S8:S10"/>
    <mergeCell ref="N9:N10"/>
    <mergeCell ref="O9:O10"/>
    <mergeCell ref="P9:P10"/>
    <mergeCell ref="Q9:Q10"/>
    <mergeCell ref="R9:R10"/>
    <mergeCell ref="K8:K10"/>
    <mergeCell ref="A6:E6"/>
    <mergeCell ref="A8:A10"/>
    <mergeCell ref="B8:B10"/>
    <mergeCell ref="C8:C10"/>
    <mergeCell ref="D8:D10"/>
    <mergeCell ref="E8:E10"/>
    <mergeCell ref="F8:F10"/>
    <mergeCell ref="G8:G10"/>
    <mergeCell ref="H8:H10"/>
    <mergeCell ref="I8:I10"/>
    <mergeCell ref="J8:J10"/>
    <mergeCell ref="A1:F1"/>
    <mergeCell ref="A2:C5"/>
    <mergeCell ref="D2:P5"/>
    <mergeCell ref="Q2:R2"/>
    <mergeCell ref="Q3:R3"/>
    <mergeCell ref="Q4:R4"/>
    <mergeCell ref="Q5:R5"/>
  </mergeCells>
  <conditionalFormatting sqref="K14">
    <cfRule type="duplicateValues" dxfId="3" priority="1"/>
  </conditionalFormatting>
  <conditionalFormatting sqref="K12:K13">
    <cfRule type="duplicateValues" dxfId="2" priority="2"/>
  </conditionalFormatting>
  <printOptions horizontalCentered="1"/>
  <pageMargins left="1.299212598425197" right="1.1023622047244095" top="0.98425196850393704" bottom="1.1811023622047245" header="0.31496062992125984" footer="0.31496062992125984"/>
  <pageSetup paperSize="5" scale="5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zoomScale="80" zoomScaleNormal="80" zoomScaleSheetLayoutView="80" workbookViewId="0">
      <pane ySplit="1" topLeftCell="A2" activePane="bottomLeft" state="frozen"/>
      <selection pane="bottomLeft" activeCell="C11" sqref="C11"/>
    </sheetView>
  </sheetViews>
  <sheetFormatPr baseColWidth="10" defaultRowHeight="15"/>
  <cols>
    <col min="1" max="2" width="13.85546875" customWidth="1"/>
    <col min="3" max="3" width="16.85546875" customWidth="1"/>
    <col min="4" max="4" width="15.42578125" customWidth="1"/>
    <col min="5" max="5" width="23.28515625" customWidth="1"/>
    <col min="6" max="6" width="14.85546875" customWidth="1"/>
    <col min="7" max="7" width="16.5703125" customWidth="1"/>
    <col min="8" max="8" width="18.42578125" customWidth="1"/>
    <col min="9" max="9" width="12.28515625" bestFit="1" customWidth="1"/>
    <col min="10" max="10" width="14.5703125" customWidth="1"/>
    <col min="11" max="12" width="19.5703125" customWidth="1"/>
    <col min="13" max="13" width="20.85546875" customWidth="1"/>
    <col min="14" max="14" width="10" bestFit="1" customWidth="1"/>
    <col min="15" max="15" width="14.140625" bestFit="1" customWidth="1"/>
    <col min="16" max="16" width="7.140625" bestFit="1" customWidth="1"/>
    <col min="17" max="17" width="14.140625" bestFit="1" customWidth="1"/>
    <col min="18" max="18" width="15.28515625" bestFit="1" customWidth="1"/>
    <col min="19" max="19" width="16.28515625" bestFit="1" customWidth="1"/>
    <col min="257" max="258" width="13.85546875" customWidth="1"/>
    <col min="259" max="259" width="15" customWidth="1"/>
    <col min="260" max="260" width="13.140625" customWidth="1"/>
    <col min="261" max="261" width="23.28515625" customWidth="1"/>
    <col min="262" max="262" width="14.85546875" customWidth="1"/>
    <col min="263" max="263" width="14.5703125" bestFit="1" customWidth="1"/>
    <col min="264" max="264" width="15.140625" customWidth="1"/>
    <col min="265" max="265" width="12.28515625" bestFit="1" customWidth="1"/>
    <col min="266" max="266" width="14.5703125" customWidth="1"/>
    <col min="267" max="268" width="19.5703125" customWidth="1"/>
    <col min="269" max="269" width="20.85546875" customWidth="1"/>
    <col min="270" max="270" width="10" bestFit="1" customWidth="1"/>
    <col min="271" max="271" width="14.140625" bestFit="1" customWidth="1"/>
    <col min="272" max="272" width="7.140625" bestFit="1" customWidth="1"/>
    <col min="273" max="273" width="14.140625" bestFit="1" customWidth="1"/>
    <col min="274" max="274" width="15.28515625" bestFit="1" customWidth="1"/>
    <col min="275" max="275" width="16.28515625" bestFit="1" customWidth="1"/>
    <col min="513" max="514" width="13.85546875" customWidth="1"/>
    <col min="515" max="515" width="15" customWidth="1"/>
    <col min="516" max="516" width="13.140625" customWidth="1"/>
    <col min="517" max="517" width="23.28515625" customWidth="1"/>
    <col min="518" max="518" width="14.85546875" customWidth="1"/>
    <col min="519" max="519" width="14.5703125" bestFit="1" customWidth="1"/>
    <col min="520" max="520" width="15.140625" customWidth="1"/>
    <col min="521" max="521" width="12.28515625" bestFit="1" customWidth="1"/>
    <col min="522" max="522" width="14.5703125" customWidth="1"/>
    <col min="523" max="524" width="19.5703125" customWidth="1"/>
    <col min="525" max="525" width="20.85546875" customWidth="1"/>
    <col min="526" max="526" width="10" bestFit="1" customWidth="1"/>
    <col min="527" max="527" width="14.140625" bestFit="1" customWidth="1"/>
    <col min="528" max="528" width="7.140625" bestFit="1" customWidth="1"/>
    <col min="529" max="529" width="14.140625" bestFit="1" customWidth="1"/>
    <col min="530" max="530" width="15.28515625" bestFit="1" customWidth="1"/>
    <col min="531" max="531" width="16.28515625" bestFit="1" customWidth="1"/>
    <col min="769" max="770" width="13.85546875" customWidth="1"/>
    <col min="771" max="771" width="15" customWidth="1"/>
    <col min="772" max="772" width="13.140625" customWidth="1"/>
    <col min="773" max="773" width="23.28515625" customWidth="1"/>
    <col min="774" max="774" width="14.85546875" customWidth="1"/>
    <col min="775" max="775" width="14.5703125" bestFit="1" customWidth="1"/>
    <col min="776" max="776" width="15.140625" customWidth="1"/>
    <col min="777" max="777" width="12.28515625" bestFit="1" customWidth="1"/>
    <col min="778" max="778" width="14.5703125" customWidth="1"/>
    <col min="779" max="780" width="19.5703125" customWidth="1"/>
    <col min="781" max="781" width="20.85546875" customWidth="1"/>
    <col min="782" max="782" width="10" bestFit="1" customWidth="1"/>
    <col min="783" max="783" width="14.140625" bestFit="1" customWidth="1"/>
    <col min="784" max="784" width="7.140625" bestFit="1" customWidth="1"/>
    <col min="785" max="785" width="14.140625" bestFit="1" customWidth="1"/>
    <col min="786" max="786" width="15.28515625" bestFit="1" customWidth="1"/>
    <col min="787" max="787" width="16.28515625" bestFit="1" customWidth="1"/>
    <col min="1025" max="1026" width="13.85546875" customWidth="1"/>
    <col min="1027" max="1027" width="15" customWidth="1"/>
    <col min="1028" max="1028" width="13.140625" customWidth="1"/>
    <col min="1029" max="1029" width="23.28515625" customWidth="1"/>
    <col min="1030" max="1030" width="14.85546875" customWidth="1"/>
    <col min="1031" max="1031" width="14.5703125" bestFit="1" customWidth="1"/>
    <col min="1032" max="1032" width="15.140625" customWidth="1"/>
    <col min="1033" max="1033" width="12.28515625" bestFit="1" customWidth="1"/>
    <col min="1034" max="1034" width="14.5703125" customWidth="1"/>
    <col min="1035" max="1036" width="19.5703125" customWidth="1"/>
    <col min="1037" max="1037" width="20.85546875" customWidth="1"/>
    <col min="1038" max="1038" width="10" bestFit="1" customWidth="1"/>
    <col min="1039" max="1039" width="14.140625" bestFit="1" customWidth="1"/>
    <col min="1040" max="1040" width="7.140625" bestFit="1" customWidth="1"/>
    <col min="1041" max="1041" width="14.140625" bestFit="1" customWidth="1"/>
    <col min="1042" max="1042" width="15.28515625" bestFit="1" customWidth="1"/>
    <col min="1043" max="1043" width="16.28515625" bestFit="1" customWidth="1"/>
    <col min="1281" max="1282" width="13.85546875" customWidth="1"/>
    <col min="1283" max="1283" width="15" customWidth="1"/>
    <col min="1284" max="1284" width="13.140625" customWidth="1"/>
    <col min="1285" max="1285" width="23.28515625" customWidth="1"/>
    <col min="1286" max="1286" width="14.85546875" customWidth="1"/>
    <col min="1287" max="1287" width="14.5703125" bestFit="1" customWidth="1"/>
    <col min="1288" max="1288" width="15.140625" customWidth="1"/>
    <col min="1289" max="1289" width="12.28515625" bestFit="1" customWidth="1"/>
    <col min="1290" max="1290" width="14.5703125" customWidth="1"/>
    <col min="1291" max="1292" width="19.5703125" customWidth="1"/>
    <col min="1293" max="1293" width="20.85546875" customWidth="1"/>
    <col min="1294" max="1294" width="10" bestFit="1" customWidth="1"/>
    <col min="1295" max="1295" width="14.140625" bestFit="1" customWidth="1"/>
    <col min="1296" max="1296" width="7.140625" bestFit="1" customWidth="1"/>
    <col min="1297" max="1297" width="14.140625" bestFit="1" customWidth="1"/>
    <col min="1298" max="1298" width="15.28515625" bestFit="1" customWidth="1"/>
    <col min="1299" max="1299" width="16.28515625" bestFit="1" customWidth="1"/>
    <col min="1537" max="1538" width="13.85546875" customWidth="1"/>
    <col min="1539" max="1539" width="15" customWidth="1"/>
    <col min="1540" max="1540" width="13.140625" customWidth="1"/>
    <col min="1541" max="1541" width="23.28515625" customWidth="1"/>
    <col min="1542" max="1542" width="14.85546875" customWidth="1"/>
    <col min="1543" max="1543" width="14.5703125" bestFit="1" customWidth="1"/>
    <col min="1544" max="1544" width="15.140625" customWidth="1"/>
    <col min="1545" max="1545" width="12.28515625" bestFit="1" customWidth="1"/>
    <col min="1546" max="1546" width="14.5703125" customWidth="1"/>
    <col min="1547" max="1548" width="19.5703125" customWidth="1"/>
    <col min="1549" max="1549" width="20.85546875" customWidth="1"/>
    <col min="1550" max="1550" width="10" bestFit="1" customWidth="1"/>
    <col min="1551" max="1551" width="14.140625" bestFit="1" customWidth="1"/>
    <col min="1552" max="1552" width="7.140625" bestFit="1" customWidth="1"/>
    <col min="1553" max="1553" width="14.140625" bestFit="1" customWidth="1"/>
    <col min="1554" max="1554" width="15.28515625" bestFit="1" customWidth="1"/>
    <col min="1555" max="1555" width="16.28515625" bestFit="1" customWidth="1"/>
    <col min="1793" max="1794" width="13.85546875" customWidth="1"/>
    <col min="1795" max="1795" width="15" customWidth="1"/>
    <col min="1796" max="1796" width="13.140625" customWidth="1"/>
    <col min="1797" max="1797" width="23.28515625" customWidth="1"/>
    <col min="1798" max="1798" width="14.85546875" customWidth="1"/>
    <col min="1799" max="1799" width="14.5703125" bestFit="1" customWidth="1"/>
    <col min="1800" max="1800" width="15.140625" customWidth="1"/>
    <col min="1801" max="1801" width="12.28515625" bestFit="1" customWidth="1"/>
    <col min="1802" max="1802" width="14.5703125" customWidth="1"/>
    <col min="1803" max="1804" width="19.5703125" customWidth="1"/>
    <col min="1805" max="1805" width="20.85546875" customWidth="1"/>
    <col min="1806" max="1806" width="10" bestFit="1" customWidth="1"/>
    <col min="1807" max="1807" width="14.140625" bestFit="1" customWidth="1"/>
    <col min="1808" max="1808" width="7.140625" bestFit="1" customWidth="1"/>
    <col min="1809" max="1809" width="14.140625" bestFit="1" customWidth="1"/>
    <col min="1810" max="1810" width="15.28515625" bestFit="1" customWidth="1"/>
    <col min="1811" max="1811" width="16.28515625" bestFit="1" customWidth="1"/>
    <col min="2049" max="2050" width="13.85546875" customWidth="1"/>
    <col min="2051" max="2051" width="15" customWidth="1"/>
    <col min="2052" max="2052" width="13.140625" customWidth="1"/>
    <col min="2053" max="2053" width="23.28515625" customWidth="1"/>
    <col min="2054" max="2054" width="14.85546875" customWidth="1"/>
    <col min="2055" max="2055" width="14.5703125" bestFit="1" customWidth="1"/>
    <col min="2056" max="2056" width="15.140625" customWidth="1"/>
    <col min="2057" max="2057" width="12.28515625" bestFit="1" customWidth="1"/>
    <col min="2058" max="2058" width="14.5703125" customWidth="1"/>
    <col min="2059" max="2060" width="19.5703125" customWidth="1"/>
    <col min="2061" max="2061" width="20.85546875" customWidth="1"/>
    <col min="2062" max="2062" width="10" bestFit="1" customWidth="1"/>
    <col min="2063" max="2063" width="14.140625" bestFit="1" customWidth="1"/>
    <col min="2064" max="2064" width="7.140625" bestFit="1" customWidth="1"/>
    <col min="2065" max="2065" width="14.140625" bestFit="1" customWidth="1"/>
    <col min="2066" max="2066" width="15.28515625" bestFit="1" customWidth="1"/>
    <col min="2067" max="2067" width="16.28515625" bestFit="1" customWidth="1"/>
    <col min="2305" max="2306" width="13.85546875" customWidth="1"/>
    <col min="2307" max="2307" width="15" customWidth="1"/>
    <col min="2308" max="2308" width="13.140625" customWidth="1"/>
    <col min="2309" max="2309" width="23.28515625" customWidth="1"/>
    <col min="2310" max="2310" width="14.85546875" customWidth="1"/>
    <col min="2311" max="2311" width="14.5703125" bestFit="1" customWidth="1"/>
    <col min="2312" max="2312" width="15.140625" customWidth="1"/>
    <col min="2313" max="2313" width="12.28515625" bestFit="1" customWidth="1"/>
    <col min="2314" max="2314" width="14.5703125" customWidth="1"/>
    <col min="2315" max="2316" width="19.5703125" customWidth="1"/>
    <col min="2317" max="2317" width="20.85546875" customWidth="1"/>
    <col min="2318" max="2318" width="10" bestFit="1" customWidth="1"/>
    <col min="2319" max="2319" width="14.140625" bestFit="1" customWidth="1"/>
    <col min="2320" max="2320" width="7.140625" bestFit="1" customWidth="1"/>
    <col min="2321" max="2321" width="14.140625" bestFit="1" customWidth="1"/>
    <col min="2322" max="2322" width="15.28515625" bestFit="1" customWidth="1"/>
    <col min="2323" max="2323" width="16.28515625" bestFit="1" customWidth="1"/>
    <col min="2561" max="2562" width="13.85546875" customWidth="1"/>
    <col min="2563" max="2563" width="15" customWidth="1"/>
    <col min="2564" max="2564" width="13.140625" customWidth="1"/>
    <col min="2565" max="2565" width="23.28515625" customWidth="1"/>
    <col min="2566" max="2566" width="14.85546875" customWidth="1"/>
    <col min="2567" max="2567" width="14.5703125" bestFit="1" customWidth="1"/>
    <col min="2568" max="2568" width="15.140625" customWidth="1"/>
    <col min="2569" max="2569" width="12.28515625" bestFit="1" customWidth="1"/>
    <col min="2570" max="2570" width="14.5703125" customWidth="1"/>
    <col min="2571" max="2572" width="19.5703125" customWidth="1"/>
    <col min="2573" max="2573" width="20.85546875" customWidth="1"/>
    <col min="2574" max="2574" width="10" bestFit="1" customWidth="1"/>
    <col min="2575" max="2575" width="14.140625" bestFit="1" customWidth="1"/>
    <col min="2576" max="2576" width="7.140625" bestFit="1" customWidth="1"/>
    <col min="2577" max="2577" width="14.140625" bestFit="1" customWidth="1"/>
    <col min="2578" max="2578" width="15.28515625" bestFit="1" customWidth="1"/>
    <col min="2579" max="2579" width="16.28515625" bestFit="1" customWidth="1"/>
    <col min="2817" max="2818" width="13.85546875" customWidth="1"/>
    <col min="2819" max="2819" width="15" customWidth="1"/>
    <col min="2820" max="2820" width="13.140625" customWidth="1"/>
    <col min="2821" max="2821" width="23.28515625" customWidth="1"/>
    <col min="2822" max="2822" width="14.85546875" customWidth="1"/>
    <col min="2823" max="2823" width="14.5703125" bestFit="1" customWidth="1"/>
    <col min="2824" max="2824" width="15.140625" customWidth="1"/>
    <col min="2825" max="2825" width="12.28515625" bestFit="1" customWidth="1"/>
    <col min="2826" max="2826" width="14.5703125" customWidth="1"/>
    <col min="2827" max="2828" width="19.5703125" customWidth="1"/>
    <col min="2829" max="2829" width="20.85546875" customWidth="1"/>
    <col min="2830" max="2830" width="10" bestFit="1" customWidth="1"/>
    <col min="2831" max="2831" width="14.140625" bestFit="1" customWidth="1"/>
    <col min="2832" max="2832" width="7.140625" bestFit="1" customWidth="1"/>
    <col min="2833" max="2833" width="14.140625" bestFit="1" customWidth="1"/>
    <col min="2834" max="2834" width="15.28515625" bestFit="1" customWidth="1"/>
    <col min="2835" max="2835" width="16.28515625" bestFit="1" customWidth="1"/>
    <col min="3073" max="3074" width="13.85546875" customWidth="1"/>
    <col min="3075" max="3075" width="15" customWidth="1"/>
    <col min="3076" max="3076" width="13.140625" customWidth="1"/>
    <col min="3077" max="3077" width="23.28515625" customWidth="1"/>
    <col min="3078" max="3078" width="14.85546875" customWidth="1"/>
    <col min="3079" max="3079" width="14.5703125" bestFit="1" customWidth="1"/>
    <col min="3080" max="3080" width="15.140625" customWidth="1"/>
    <col min="3081" max="3081" width="12.28515625" bestFit="1" customWidth="1"/>
    <col min="3082" max="3082" width="14.5703125" customWidth="1"/>
    <col min="3083" max="3084" width="19.5703125" customWidth="1"/>
    <col min="3085" max="3085" width="20.85546875" customWidth="1"/>
    <col min="3086" max="3086" width="10" bestFit="1" customWidth="1"/>
    <col min="3087" max="3087" width="14.140625" bestFit="1" customWidth="1"/>
    <col min="3088" max="3088" width="7.140625" bestFit="1" customWidth="1"/>
    <col min="3089" max="3089" width="14.140625" bestFit="1" customWidth="1"/>
    <col min="3090" max="3090" width="15.28515625" bestFit="1" customWidth="1"/>
    <col min="3091" max="3091" width="16.28515625" bestFit="1" customWidth="1"/>
    <col min="3329" max="3330" width="13.85546875" customWidth="1"/>
    <col min="3331" max="3331" width="15" customWidth="1"/>
    <col min="3332" max="3332" width="13.140625" customWidth="1"/>
    <col min="3333" max="3333" width="23.28515625" customWidth="1"/>
    <col min="3334" max="3334" width="14.85546875" customWidth="1"/>
    <col min="3335" max="3335" width="14.5703125" bestFit="1" customWidth="1"/>
    <col min="3336" max="3336" width="15.140625" customWidth="1"/>
    <col min="3337" max="3337" width="12.28515625" bestFit="1" customWidth="1"/>
    <col min="3338" max="3338" width="14.5703125" customWidth="1"/>
    <col min="3339" max="3340" width="19.5703125" customWidth="1"/>
    <col min="3341" max="3341" width="20.85546875" customWidth="1"/>
    <col min="3342" max="3342" width="10" bestFit="1" customWidth="1"/>
    <col min="3343" max="3343" width="14.140625" bestFit="1" customWidth="1"/>
    <col min="3344" max="3344" width="7.140625" bestFit="1" customWidth="1"/>
    <col min="3345" max="3345" width="14.140625" bestFit="1" customWidth="1"/>
    <col min="3346" max="3346" width="15.28515625" bestFit="1" customWidth="1"/>
    <col min="3347" max="3347" width="16.28515625" bestFit="1" customWidth="1"/>
    <col min="3585" max="3586" width="13.85546875" customWidth="1"/>
    <col min="3587" max="3587" width="15" customWidth="1"/>
    <col min="3588" max="3588" width="13.140625" customWidth="1"/>
    <col min="3589" max="3589" width="23.28515625" customWidth="1"/>
    <col min="3590" max="3590" width="14.85546875" customWidth="1"/>
    <col min="3591" max="3591" width="14.5703125" bestFit="1" customWidth="1"/>
    <col min="3592" max="3592" width="15.140625" customWidth="1"/>
    <col min="3593" max="3593" width="12.28515625" bestFit="1" customWidth="1"/>
    <col min="3594" max="3594" width="14.5703125" customWidth="1"/>
    <col min="3595" max="3596" width="19.5703125" customWidth="1"/>
    <col min="3597" max="3597" width="20.85546875" customWidth="1"/>
    <col min="3598" max="3598" width="10" bestFit="1" customWidth="1"/>
    <col min="3599" max="3599" width="14.140625" bestFit="1" customWidth="1"/>
    <col min="3600" max="3600" width="7.140625" bestFit="1" customWidth="1"/>
    <col min="3601" max="3601" width="14.140625" bestFit="1" customWidth="1"/>
    <col min="3602" max="3602" width="15.28515625" bestFit="1" customWidth="1"/>
    <col min="3603" max="3603" width="16.28515625" bestFit="1" customWidth="1"/>
    <col min="3841" max="3842" width="13.85546875" customWidth="1"/>
    <col min="3843" max="3843" width="15" customWidth="1"/>
    <col min="3844" max="3844" width="13.140625" customWidth="1"/>
    <col min="3845" max="3845" width="23.28515625" customWidth="1"/>
    <col min="3846" max="3846" width="14.85546875" customWidth="1"/>
    <col min="3847" max="3847" width="14.5703125" bestFit="1" customWidth="1"/>
    <col min="3848" max="3848" width="15.140625" customWidth="1"/>
    <col min="3849" max="3849" width="12.28515625" bestFit="1" customWidth="1"/>
    <col min="3850" max="3850" width="14.5703125" customWidth="1"/>
    <col min="3851" max="3852" width="19.5703125" customWidth="1"/>
    <col min="3853" max="3853" width="20.85546875" customWidth="1"/>
    <col min="3854" max="3854" width="10" bestFit="1" customWidth="1"/>
    <col min="3855" max="3855" width="14.140625" bestFit="1" customWidth="1"/>
    <col min="3856" max="3856" width="7.140625" bestFit="1" customWidth="1"/>
    <col min="3857" max="3857" width="14.140625" bestFit="1" customWidth="1"/>
    <col min="3858" max="3858" width="15.28515625" bestFit="1" customWidth="1"/>
    <col min="3859" max="3859" width="16.28515625" bestFit="1" customWidth="1"/>
    <col min="4097" max="4098" width="13.85546875" customWidth="1"/>
    <col min="4099" max="4099" width="15" customWidth="1"/>
    <col min="4100" max="4100" width="13.140625" customWidth="1"/>
    <col min="4101" max="4101" width="23.28515625" customWidth="1"/>
    <col min="4102" max="4102" width="14.85546875" customWidth="1"/>
    <col min="4103" max="4103" width="14.5703125" bestFit="1" customWidth="1"/>
    <col min="4104" max="4104" width="15.140625" customWidth="1"/>
    <col min="4105" max="4105" width="12.28515625" bestFit="1" customWidth="1"/>
    <col min="4106" max="4106" width="14.5703125" customWidth="1"/>
    <col min="4107" max="4108" width="19.5703125" customWidth="1"/>
    <col min="4109" max="4109" width="20.85546875" customWidth="1"/>
    <col min="4110" max="4110" width="10" bestFit="1" customWidth="1"/>
    <col min="4111" max="4111" width="14.140625" bestFit="1" customWidth="1"/>
    <col min="4112" max="4112" width="7.140625" bestFit="1" customWidth="1"/>
    <col min="4113" max="4113" width="14.140625" bestFit="1" customWidth="1"/>
    <col min="4114" max="4114" width="15.28515625" bestFit="1" customWidth="1"/>
    <col min="4115" max="4115" width="16.28515625" bestFit="1" customWidth="1"/>
    <col min="4353" max="4354" width="13.85546875" customWidth="1"/>
    <col min="4355" max="4355" width="15" customWidth="1"/>
    <col min="4356" max="4356" width="13.140625" customWidth="1"/>
    <col min="4357" max="4357" width="23.28515625" customWidth="1"/>
    <col min="4358" max="4358" width="14.85546875" customWidth="1"/>
    <col min="4359" max="4359" width="14.5703125" bestFit="1" customWidth="1"/>
    <col min="4360" max="4360" width="15.140625" customWidth="1"/>
    <col min="4361" max="4361" width="12.28515625" bestFit="1" customWidth="1"/>
    <col min="4362" max="4362" width="14.5703125" customWidth="1"/>
    <col min="4363" max="4364" width="19.5703125" customWidth="1"/>
    <col min="4365" max="4365" width="20.85546875" customWidth="1"/>
    <col min="4366" max="4366" width="10" bestFit="1" customWidth="1"/>
    <col min="4367" max="4367" width="14.140625" bestFit="1" customWidth="1"/>
    <col min="4368" max="4368" width="7.140625" bestFit="1" customWidth="1"/>
    <col min="4369" max="4369" width="14.140625" bestFit="1" customWidth="1"/>
    <col min="4370" max="4370" width="15.28515625" bestFit="1" customWidth="1"/>
    <col min="4371" max="4371" width="16.28515625" bestFit="1" customWidth="1"/>
    <col min="4609" max="4610" width="13.85546875" customWidth="1"/>
    <col min="4611" max="4611" width="15" customWidth="1"/>
    <col min="4612" max="4612" width="13.140625" customWidth="1"/>
    <col min="4613" max="4613" width="23.28515625" customWidth="1"/>
    <col min="4614" max="4614" width="14.85546875" customWidth="1"/>
    <col min="4615" max="4615" width="14.5703125" bestFit="1" customWidth="1"/>
    <col min="4616" max="4616" width="15.140625" customWidth="1"/>
    <col min="4617" max="4617" width="12.28515625" bestFit="1" customWidth="1"/>
    <col min="4618" max="4618" width="14.5703125" customWidth="1"/>
    <col min="4619" max="4620" width="19.5703125" customWidth="1"/>
    <col min="4621" max="4621" width="20.85546875" customWidth="1"/>
    <col min="4622" max="4622" width="10" bestFit="1" customWidth="1"/>
    <col min="4623" max="4623" width="14.140625" bestFit="1" customWidth="1"/>
    <col min="4624" max="4624" width="7.140625" bestFit="1" customWidth="1"/>
    <col min="4625" max="4625" width="14.140625" bestFit="1" customWidth="1"/>
    <col min="4626" max="4626" width="15.28515625" bestFit="1" customWidth="1"/>
    <col min="4627" max="4627" width="16.28515625" bestFit="1" customWidth="1"/>
    <col min="4865" max="4866" width="13.85546875" customWidth="1"/>
    <col min="4867" max="4867" width="15" customWidth="1"/>
    <col min="4868" max="4868" width="13.140625" customWidth="1"/>
    <col min="4869" max="4869" width="23.28515625" customWidth="1"/>
    <col min="4870" max="4870" width="14.85546875" customWidth="1"/>
    <col min="4871" max="4871" width="14.5703125" bestFit="1" customWidth="1"/>
    <col min="4872" max="4872" width="15.140625" customWidth="1"/>
    <col min="4873" max="4873" width="12.28515625" bestFit="1" customWidth="1"/>
    <col min="4874" max="4874" width="14.5703125" customWidth="1"/>
    <col min="4875" max="4876" width="19.5703125" customWidth="1"/>
    <col min="4877" max="4877" width="20.85546875" customWidth="1"/>
    <col min="4878" max="4878" width="10" bestFit="1" customWidth="1"/>
    <col min="4879" max="4879" width="14.140625" bestFit="1" customWidth="1"/>
    <col min="4880" max="4880" width="7.140625" bestFit="1" customWidth="1"/>
    <col min="4881" max="4881" width="14.140625" bestFit="1" customWidth="1"/>
    <col min="4882" max="4882" width="15.28515625" bestFit="1" customWidth="1"/>
    <col min="4883" max="4883" width="16.28515625" bestFit="1" customWidth="1"/>
    <col min="5121" max="5122" width="13.85546875" customWidth="1"/>
    <col min="5123" max="5123" width="15" customWidth="1"/>
    <col min="5124" max="5124" width="13.140625" customWidth="1"/>
    <col min="5125" max="5125" width="23.28515625" customWidth="1"/>
    <col min="5126" max="5126" width="14.85546875" customWidth="1"/>
    <col min="5127" max="5127" width="14.5703125" bestFit="1" customWidth="1"/>
    <col min="5128" max="5128" width="15.140625" customWidth="1"/>
    <col min="5129" max="5129" width="12.28515625" bestFit="1" customWidth="1"/>
    <col min="5130" max="5130" width="14.5703125" customWidth="1"/>
    <col min="5131" max="5132" width="19.5703125" customWidth="1"/>
    <col min="5133" max="5133" width="20.85546875" customWidth="1"/>
    <col min="5134" max="5134" width="10" bestFit="1" customWidth="1"/>
    <col min="5135" max="5135" width="14.140625" bestFit="1" customWidth="1"/>
    <col min="5136" max="5136" width="7.140625" bestFit="1" customWidth="1"/>
    <col min="5137" max="5137" width="14.140625" bestFit="1" customWidth="1"/>
    <col min="5138" max="5138" width="15.28515625" bestFit="1" customWidth="1"/>
    <col min="5139" max="5139" width="16.28515625" bestFit="1" customWidth="1"/>
    <col min="5377" max="5378" width="13.85546875" customWidth="1"/>
    <col min="5379" max="5379" width="15" customWidth="1"/>
    <col min="5380" max="5380" width="13.140625" customWidth="1"/>
    <col min="5381" max="5381" width="23.28515625" customWidth="1"/>
    <col min="5382" max="5382" width="14.85546875" customWidth="1"/>
    <col min="5383" max="5383" width="14.5703125" bestFit="1" customWidth="1"/>
    <col min="5384" max="5384" width="15.140625" customWidth="1"/>
    <col min="5385" max="5385" width="12.28515625" bestFit="1" customWidth="1"/>
    <col min="5386" max="5386" width="14.5703125" customWidth="1"/>
    <col min="5387" max="5388" width="19.5703125" customWidth="1"/>
    <col min="5389" max="5389" width="20.85546875" customWidth="1"/>
    <col min="5390" max="5390" width="10" bestFit="1" customWidth="1"/>
    <col min="5391" max="5391" width="14.140625" bestFit="1" customWidth="1"/>
    <col min="5392" max="5392" width="7.140625" bestFit="1" customWidth="1"/>
    <col min="5393" max="5393" width="14.140625" bestFit="1" customWidth="1"/>
    <col min="5394" max="5394" width="15.28515625" bestFit="1" customWidth="1"/>
    <col min="5395" max="5395" width="16.28515625" bestFit="1" customWidth="1"/>
    <col min="5633" max="5634" width="13.85546875" customWidth="1"/>
    <col min="5635" max="5635" width="15" customWidth="1"/>
    <col min="5636" max="5636" width="13.140625" customWidth="1"/>
    <col min="5637" max="5637" width="23.28515625" customWidth="1"/>
    <col min="5638" max="5638" width="14.85546875" customWidth="1"/>
    <col min="5639" max="5639" width="14.5703125" bestFit="1" customWidth="1"/>
    <col min="5640" max="5640" width="15.140625" customWidth="1"/>
    <col min="5641" max="5641" width="12.28515625" bestFit="1" customWidth="1"/>
    <col min="5642" max="5642" width="14.5703125" customWidth="1"/>
    <col min="5643" max="5644" width="19.5703125" customWidth="1"/>
    <col min="5645" max="5645" width="20.85546875" customWidth="1"/>
    <col min="5646" max="5646" width="10" bestFit="1" customWidth="1"/>
    <col min="5647" max="5647" width="14.140625" bestFit="1" customWidth="1"/>
    <col min="5648" max="5648" width="7.140625" bestFit="1" customWidth="1"/>
    <col min="5649" max="5649" width="14.140625" bestFit="1" customWidth="1"/>
    <col min="5650" max="5650" width="15.28515625" bestFit="1" customWidth="1"/>
    <col min="5651" max="5651" width="16.28515625" bestFit="1" customWidth="1"/>
    <col min="5889" max="5890" width="13.85546875" customWidth="1"/>
    <col min="5891" max="5891" width="15" customWidth="1"/>
    <col min="5892" max="5892" width="13.140625" customWidth="1"/>
    <col min="5893" max="5893" width="23.28515625" customWidth="1"/>
    <col min="5894" max="5894" width="14.85546875" customWidth="1"/>
    <col min="5895" max="5895" width="14.5703125" bestFit="1" customWidth="1"/>
    <col min="5896" max="5896" width="15.140625" customWidth="1"/>
    <col min="5897" max="5897" width="12.28515625" bestFit="1" customWidth="1"/>
    <col min="5898" max="5898" width="14.5703125" customWidth="1"/>
    <col min="5899" max="5900" width="19.5703125" customWidth="1"/>
    <col min="5901" max="5901" width="20.85546875" customWidth="1"/>
    <col min="5902" max="5902" width="10" bestFit="1" customWidth="1"/>
    <col min="5903" max="5903" width="14.140625" bestFit="1" customWidth="1"/>
    <col min="5904" max="5904" width="7.140625" bestFit="1" customWidth="1"/>
    <col min="5905" max="5905" width="14.140625" bestFit="1" customWidth="1"/>
    <col min="5906" max="5906" width="15.28515625" bestFit="1" customWidth="1"/>
    <col min="5907" max="5907" width="16.28515625" bestFit="1" customWidth="1"/>
    <col min="6145" max="6146" width="13.85546875" customWidth="1"/>
    <col min="6147" max="6147" width="15" customWidth="1"/>
    <col min="6148" max="6148" width="13.140625" customWidth="1"/>
    <col min="6149" max="6149" width="23.28515625" customWidth="1"/>
    <col min="6150" max="6150" width="14.85546875" customWidth="1"/>
    <col min="6151" max="6151" width="14.5703125" bestFit="1" customWidth="1"/>
    <col min="6152" max="6152" width="15.140625" customWidth="1"/>
    <col min="6153" max="6153" width="12.28515625" bestFit="1" customWidth="1"/>
    <col min="6154" max="6154" width="14.5703125" customWidth="1"/>
    <col min="6155" max="6156" width="19.5703125" customWidth="1"/>
    <col min="6157" max="6157" width="20.85546875" customWidth="1"/>
    <col min="6158" max="6158" width="10" bestFit="1" customWidth="1"/>
    <col min="6159" max="6159" width="14.140625" bestFit="1" customWidth="1"/>
    <col min="6160" max="6160" width="7.140625" bestFit="1" customWidth="1"/>
    <col min="6161" max="6161" width="14.140625" bestFit="1" customWidth="1"/>
    <col min="6162" max="6162" width="15.28515625" bestFit="1" customWidth="1"/>
    <col min="6163" max="6163" width="16.28515625" bestFit="1" customWidth="1"/>
    <col min="6401" max="6402" width="13.85546875" customWidth="1"/>
    <col min="6403" max="6403" width="15" customWidth="1"/>
    <col min="6404" max="6404" width="13.140625" customWidth="1"/>
    <col min="6405" max="6405" width="23.28515625" customWidth="1"/>
    <col min="6406" max="6406" width="14.85546875" customWidth="1"/>
    <col min="6407" max="6407" width="14.5703125" bestFit="1" customWidth="1"/>
    <col min="6408" max="6408" width="15.140625" customWidth="1"/>
    <col min="6409" max="6409" width="12.28515625" bestFit="1" customWidth="1"/>
    <col min="6410" max="6410" width="14.5703125" customWidth="1"/>
    <col min="6411" max="6412" width="19.5703125" customWidth="1"/>
    <col min="6413" max="6413" width="20.85546875" customWidth="1"/>
    <col min="6414" max="6414" width="10" bestFit="1" customWidth="1"/>
    <col min="6415" max="6415" width="14.140625" bestFit="1" customWidth="1"/>
    <col min="6416" max="6416" width="7.140625" bestFit="1" customWidth="1"/>
    <col min="6417" max="6417" width="14.140625" bestFit="1" customWidth="1"/>
    <col min="6418" max="6418" width="15.28515625" bestFit="1" customWidth="1"/>
    <col min="6419" max="6419" width="16.28515625" bestFit="1" customWidth="1"/>
    <col min="6657" max="6658" width="13.85546875" customWidth="1"/>
    <col min="6659" max="6659" width="15" customWidth="1"/>
    <col min="6660" max="6660" width="13.140625" customWidth="1"/>
    <col min="6661" max="6661" width="23.28515625" customWidth="1"/>
    <col min="6662" max="6662" width="14.85546875" customWidth="1"/>
    <col min="6663" max="6663" width="14.5703125" bestFit="1" customWidth="1"/>
    <col min="6664" max="6664" width="15.140625" customWidth="1"/>
    <col min="6665" max="6665" width="12.28515625" bestFit="1" customWidth="1"/>
    <col min="6666" max="6666" width="14.5703125" customWidth="1"/>
    <col min="6667" max="6668" width="19.5703125" customWidth="1"/>
    <col min="6669" max="6669" width="20.85546875" customWidth="1"/>
    <col min="6670" max="6670" width="10" bestFit="1" customWidth="1"/>
    <col min="6671" max="6671" width="14.140625" bestFit="1" customWidth="1"/>
    <col min="6672" max="6672" width="7.140625" bestFit="1" customWidth="1"/>
    <col min="6673" max="6673" width="14.140625" bestFit="1" customWidth="1"/>
    <col min="6674" max="6674" width="15.28515625" bestFit="1" customWidth="1"/>
    <col min="6675" max="6675" width="16.28515625" bestFit="1" customWidth="1"/>
    <col min="6913" max="6914" width="13.85546875" customWidth="1"/>
    <col min="6915" max="6915" width="15" customWidth="1"/>
    <col min="6916" max="6916" width="13.140625" customWidth="1"/>
    <col min="6917" max="6917" width="23.28515625" customWidth="1"/>
    <col min="6918" max="6918" width="14.85546875" customWidth="1"/>
    <col min="6919" max="6919" width="14.5703125" bestFit="1" customWidth="1"/>
    <col min="6920" max="6920" width="15.140625" customWidth="1"/>
    <col min="6921" max="6921" width="12.28515625" bestFit="1" customWidth="1"/>
    <col min="6922" max="6922" width="14.5703125" customWidth="1"/>
    <col min="6923" max="6924" width="19.5703125" customWidth="1"/>
    <col min="6925" max="6925" width="20.85546875" customWidth="1"/>
    <col min="6926" max="6926" width="10" bestFit="1" customWidth="1"/>
    <col min="6927" max="6927" width="14.140625" bestFit="1" customWidth="1"/>
    <col min="6928" max="6928" width="7.140625" bestFit="1" customWidth="1"/>
    <col min="6929" max="6929" width="14.140625" bestFit="1" customWidth="1"/>
    <col min="6930" max="6930" width="15.28515625" bestFit="1" customWidth="1"/>
    <col min="6931" max="6931" width="16.28515625" bestFit="1" customWidth="1"/>
    <col min="7169" max="7170" width="13.85546875" customWidth="1"/>
    <col min="7171" max="7171" width="15" customWidth="1"/>
    <col min="7172" max="7172" width="13.140625" customWidth="1"/>
    <col min="7173" max="7173" width="23.28515625" customWidth="1"/>
    <col min="7174" max="7174" width="14.85546875" customWidth="1"/>
    <col min="7175" max="7175" width="14.5703125" bestFit="1" customWidth="1"/>
    <col min="7176" max="7176" width="15.140625" customWidth="1"/>
    <col min="7177" max="7177" width="12.28515625" bestFit="1" customWidth="1"/>
    <col min="7178" max="7178" width="14.5703125" customWidth="1"/>
    <col min="7179" max="7180" width="19.5703125" customWidth="1"/>
    <col min="7181" max="7181" width="20.85546875" customWidth="1"/>
    <col min="7182" max="7182" width="10" bestFit="1" customWidth="1"/>
    <col min="7183" max="7183" width="14.140625" bestFit="1" customWidth="1"/>
    <col min="7184" max="7184" width="7.140625" bestFit="1" customWidth="1"/>
    <col min="7185" max="7185" width="14.140625" bestFit="1" customWidth="1"/>
    <col min="7186" max="7186" width="15.28515625" bestFit="1" customWidth="1"/>
    <col min="7187" max="7187" width="16.28515625" bestFit="1" customWidth="1"/>
    <col min="7425" max="7426" width="13.85546875" customWidth="1"/>
    <col min="7427" max="7427" width="15" customWidth="1"/>
    <col min="7428" max="7428" width="13.140625" customWidth="1"/>
    <col min="7429" max="7429" width="23.28515625" customWidth="1"/>
    <col min="7430" max="7430" width="14.85546875" customWidth="1"/>
    <col min="7431" max="7431" width="14.5703125" bestFit="1" customWidth="1"/>
    <col min="7432" max="7432" width="15.140625" customWidth="1"/>
    <col min="7433" max="7433" width="12.28515625" bestFit="1" customWidth="1"/>
    <col min="7434" max="7434" width="14.5703125" customWidth="1"/>
    <col min="7435" max="7436" width="19.5703125" customWidth="1"/>
    <col min="7437" max="7437" width="20.85546875" customWidth="1"/>
    <col min="7438" max="7438" width="10" bestFit="1" customWidth="1"/>
    <col min="7439" max="7439" width="14.140625" bestFit="1" customWidth="1"/>
    <col min="7440" max="7440" width="7.140625" bestFit="1" customWidth="1"/>
    <col min="7441" max="7441" width="14.140625" bestFit="1" customWidth="1"/>
    <col min="7442" max="7442" width="15.28515625" bestFit="1" customWidth="1"/>
    <col min="7443" max="7443" width="16.28515625" bestFit="1" customWidth="1"/>
    <col min="7681" max="7682" width="13.85546875" customWidth="1"/>
    <col min="7683" max="7683" width="15" customWidth="1"/>
    <col min="7684" max="7684" width="13.140625" customWidth="1"/>
    <col min="7685" max="7685" width="23.28515625" customWidth="1"/>
    <col min="7686" max="7686" width="14.85546875" customWidth="1"/>
    <col min="7687" max="7687" width="14.5703125" bestFit="1" customWidth="1"/>
    <col min="7688" max="7688" width="15.140625" customWidth="1"/>
    <col min="7689" max="7689" width="12.28515625" bestFit="1" customWidth="1"/>
    <col min="7690" max="7690" width="14.5703125" customWidth="1"/>
    <col min="7691" max="7692" width="19.5703125" customWidth="1"/>
    <col min="7693" max="7693" width="20.85546875" customWidth="1"/>
    <col min="7694" max="7694" width="10" bestFit="1" customWidth="1"/>
    <col min="7695" max="7695" width="14.140625" bestFit="1" customWidth="1"/>
    <col min="7696" max="7696" width="7.140625" bestFit="1" customWidth="1"/>
    <col min="7697" max="7697" width="14.140625" bestFit="1" customWidth="1"/>
    <col min="7698" max="7698" width="15.28515625" bestFit="1" customWidth="1"/>
    <col min="7699" max="7699" width="16.28515625" bestFit="1" customWidth="1"/>
    <col min="7937" max="7938" width="13.85546875" customWidth="1"/>
    <col min="7939" max="7939" width="15" customWidth="1"/>
    <col min="7940" max="7940" width="13.140625" customWidth="1"/>
    <col min="7941" max="7941" width="23.28515625" customWidth="1"/>
    <col min="7942" max="7942" width="14.85546875" customWidth="1"/>
    <col min="7943" max="7943" width="14.5703125" bestFit="1" customWidth="1"/>
    <col min="7944" max="7944" width="15.140625" customWidth="1"/>
    <col min="7945" max="7945" width="12.28515625" bestFit="1" customWidth="1"/>
    <col min="7946" max="7946" width="14.5703125" customWidth="1"/>
    <col min="7947" max="7948" width="19.5703125" customWidth="1"/>
    <col min="7949" max="7949" width="20.85546875" customWidth="1"/>
    <col min="7950" max="7950" width="10" bestFit="1" customWidth="1"/>
    <col min="7951" max="7951" width="14.140625" bestFit="1" customWidth="1"/>
    <col min="7952" max="7952" width="7.140625" bestFit="1" customWidth="1"/>
    <col min="7953" max="7953" width="14.140625" bestFit="1" customWidth="1"/>
    <col min="7954" max="7954" width="15.28515625" bestFit="1" customWidth="1"/>
    <col min="7955" max="7955" width="16.28515625" bestFit="1" customWidth="1"/>
    <col min="8193" max="8194" width="13.85546875" customWidth="1"/>
    <col min="8195" max="8195" width="15" customWidth="1"/>
    <col min="8196" max="8196" width="13.140625" customWidth="1"/>
    <col min="8197" max="8197" width="23.28515625" customWidth="1"/>
    <col min="8198" max="8198" width="14.85546875" customWidth="1"/>
    <col min="8199" max="8199" width="14.5703125" bestFit="1" customWidth="1"/>
    <col min="8200" max="8200" width="15.140625" customWidth="1"/>
    <col min="8201" max="8201" width="12.28515625" bestFit="1" customWidth="1"/>
    <col min="8202" max="8202" width="14.5703125" customWidth="1"/>
    <col min="8203" max="8204" width="19.5703125" customWidth="1"/>
    <col min="8205" max="8205" width="20.85546875" customWidth="1"/>
    <col min="8206" max="8206" width="10" bestFit="1" customWidth="1"/>
    <col min="8207" max="8207" width="14.140625" bestFit="1" customWidth="1"/>
    <col min="8208" max="8208" width="7.140625" bestFit="1" customWidth="1"/>
    <col min="8209" max="8209" width="14.140625" bestFit="1" customWidth="1"/>
    <col min="8210" max="8210" width="15.28515625" bestFit="1" customWidth="1"/>
    <col min="8211" max="8211" width="16.28515625" bestFit="1" customWidth="1"/>
    <col min="8449" max="8450" width="13.85546875" customWidth="1"/>
    <col min="8451" max="8451" width="15" customWidth="1"/>
    <col min="8452" max="8452" width="13.140625" customWidth="1"/>
    <col min="8453" max="8453" width="23.28515625" customWidth="1"/>
    <col min="8454" max="8454" width="14.85546875" customWidth="1"/>
    <col min="8455" max="8455" width="14.5703125" bestFit="1" customWidth="1"/>
    <col min="8456" max="8456" width="15.140625" customWidth="1"/>
    <col min="8457" max="8457" width="12.28515625" bestFit="1" customWidth="1"/>
    <col min="8458" max="8458" width="14.5703125" customWidth="1"/>
    <col min="8459" max="8460" width="19.5703125" customWidth="1"/>
    <col min="8461" max="8461" width="20.85546875" customWidth="1"/>
    <col min="8462" max="8462" width="10" bestFit="1" customWidth="1"/>
    <col min="8463" max="8463" width="14.140625" bestFit="1" customWidth="1"/>
    <col min="8464" max="8464" width="7.140625" bestFit="1" customWidth="1"/>
    <col min="8465" max="8465" width="14.140625" bestFit="1" customWidth="1"/>
    <col min="8466" max="8466" width="15.28515625" bestFit="1" customWidth="1"/>
    <col min="8467" max="8467" width="16.28515625" bestFit="1" customWidth="1"/>
    <col min="8705" max="8706" width="13.85546875" customWidth="1"/>
    <col min="8707" max="8707" width="15" customWidth="1"/>
    <col min="8708" max="8708" width="13.140625" customWidth="1"/>
    <col min="8709" max="8709" width="23.28515625" customWidth="1"/>
    <col min="8710" max="8710" width="14.85546875" customWidth="1"/>
    <col min="8711" max="8711" width="14.5703125" bestFit="1" customWidth="1"/>
    <col min="8712" max="8712" width="15.140625" customWidth="1"/>
    <col min="8713" max="8713" width="12.28515625" bestFit="1" customWidth="1"/>
    <col min="8714" max="8714" width="14.5703125" customWidth="1"/>
    <col min="8715" max="8716" width="19.5703125" customWidth="1"/>
    <col min="8717" max="8717" width="20.85546875" customWidth="1"/>
    <col min="8718" max="8718" width="10" bestFit="1" customWidth="1"/>
    <col min="8719" max="8719" width="14.140625" bestFit="1" customWidth="1"/>
    <col min="8720" max="8720" width="7.140625" bestFit="1" customWidth="1"/>
    <col min="8721" max="8721" width="14.140625" bestFit="1" customWidth="1"/>
    <col min="8722" max="8722" width="15.28515625" bestFit="1" customWidth="1"/>
    <col min="8723" max="8723" width="16.28515625" bestFit="1" customWidth="1"/>
    <col min="8961" max="8962" width="13.85546875" customWidth="1"/>
    <col min="8963" max="8963" width="15" customWidth="1"/>
    <col min="8964" max="8964" width="13.140625" customWidth="1"/>
    <col min="8965" max="8965" width="23.28515625" customWidth="1"/>
    <col min="8966" max="8966" width="14.85546875" customWidth="1"/>
    <col min="8967" max="8967" width="14.5703125" bestFit="1" customWidth="1"/>
    <col min="8968" max="8968" width="15.140625" customWidth="1"/>
    <col min="8969" max="8969" width="12.28515625" bestFit="1" customWidth="1"/>
    <col min="8970" max="8970" width="14.5703125" customWidth="1"/>
    <col min="8971" max="8972" width="19.5703125" customWidth="1"/>
    <col min="8973" max="8973" width="20.85546875" customWidth="1"/>
    <col min="8974" max="8974" width="10" bestFit="1" customWidth="1"/>
    <col min="8975" max="8975" width="14.140625" bestFit="1" customWidth="1"/>
    <col min="8976" max="8976" width="7.140625" bestFit="1" customWidth="1"/>
    <col min="8977" max="8977" width="14.140625" bestFit="1" customWidth="1"/>
    <col min="8978" max="8978" width="15.28515625" bestFit="1" customWidth="1"/>
    <col min="8979" max="8979" width="16.28515625" bestFit="1" customWidth="1"/>
    <col min="9217" max="9218" width="13.85546875" customWidth="1"/>
    <col min="9219" max="9219" width="15" customWidth="1"/>
    <col min="9220" max="9220" width="13.140625" customWidth="1"/>
    <col min="9221" max="9221" width="23.28515625" customWidth="1"/>
    <col min="9222" max="9222" width="14.85546875" customWidth="1"/>
    <col min="9223" max="9223" width="14.5703125" bestFit="1" customWidth="1"/>
    <col min="9224" max="9224" width="15.140625" customWidth="1"/>
    <col min="9225" max="9225" width="12.28515625" bestFit="1" customWidth="1"/>
    <col min="9226" max="9226" width="14.5703125" customWidth="1"/>
    <col min="9227" max="9228" width="19.5703125" customWidth="1"/>
    <col min="9229" max="9229" width="20.85546875" customWidth="1"/>
    <col min="9230" max="9230" width="10" bestFit="1" customWidth="1"/>
    <col min="9231" max="9231" width="14.140625" bestFit="1" customWidth="1"/>
    <col min="9232" max="9232" width="7.140625" bestFit="1" customWidth="1"/>
    <col min="9233" max="9233" width="14.140625" bestFit="1" customWidth="1"/>
    <col min="9234" max="9234" width="15.28515625" bestFit="1" customWidth="1"/>
    <col min="9235" max="9235" width="16.28515625" bestFit="1" customWidth="1"/>
    <col min="9473" max="9474" width="13.85546875" customWidth="1"/>
    <col min="9475" max="9475" width="15" customWidth="1"/>
    <col min="9476" max="9476" width="13.140625" customWidth="1"/>
    <col min="9477" max="9477" width="23.28515625" customWidth="1"/>
    <col min="9478" max="9478" width="14.85546875" customWidth="1"/>
    <col min="9479" max="9479" width="14.5703125" bestFit="1" customWidth="1"/>
    <col min="9480" max="9480" width="15.140625" customWidth="1"/>
    <col min="9481" max="9481" width="12.28515625" bestFit="1" customWidth="1"/>
    <col min="9482" max="9482" width="14.5703125" customWidth="1"/>
    <col min="9483" max="9484" width="19.5703125" customWidth="1"/>
    <col min="9485" max="9485" width="20.85546875" customWidth="1"/>
    <col min="9486" max="9486" width="10" bestFit="1" customWidth="1"/>
    <col min="9487" max="9487" width="14.140625" bestFit="1" customWidth="1"/>
    <col min="9488" max="9488" width="7.140625" bestFit="1" customWidth="1"/>
    <col min="9489" max="9489" width="14.140625" bestFit="1" customWidth="1"/>
    <col min="9490" max="9490" width="15.28515625" bestFit="1" customWidth="1"/>
    <col min="9491" max="9491" width="16.28515625" bestFit="1" customWidth="1"/>
    <col min="9729" max="9730" width="13.85546875" customWidth="1"/>
    <col min="9731" max="9731" width="15" customWidth="1"/>
    <col min="9732" max="9732" width="13.140625" customWidth="1"/>
    <col min="9733" max="9733" width="23.28515625" customWidth="1"/>
    <col min="9734" max="9734" width="14.85546875" customWidth="1"/>
    <col min="9735" max="9735" width="14.5703125" bestFit="1" customWidth="1"/>
    <col min="9736" max="9736" width="15.140625" customWidth="1"/>
    <col min="9737" max="9737" width="12.28515625" bestFit="1" customWidth="1"/>
    <col min="9738" max="9738" width="14.5703125" customWidth="1"/>
    <col min="9739" max="9740" width="19.5703125" customWidth="1"/>
    <col min="9741" max="9741" width="20.85546875" customWidth="1"/>
    <col min="9742" max="9742" width="10" bestFit="1" customWidth="1"/>
    <col min="9743" max="9743" width="14.140625" bestFit="1" customWidth="1"/>
    <col min="9744" max="9744" width="7.140625" bestFit="1" customWidth="1"/>
    <col min="9745" max="9745" width="14.140625" bestFit="1" customWidth="1"/>
    <col min="9746" max="9746" width="15.28515625" bestFit="1" customWidth="1"/>
    <col min="9747" max="9747" width="16.28515625" bestFit="1" customWidth="1"/>
    <col min="9985" max="9986" width="13.85546875" customWidth="1"/>
    <col min="9987" max="9987" width="15" customWidth="1"/>
    <col min="9988" max="9988" width="13.140625" customWidth="1"/>
    <col min="9989" max="9989" width="23.28515625" customWidth="1"/>
    <col min="9990" max="9990" width="14.85546875" customWidth="1"/>
    <col min="9991" max="9991" width="14.5703125" bestFit="1" customWidth="1"/>
    <col min="9992" max="9992" width="15.140625" customWidth="1"/>
    <col min="9993" max="9993" width="12.28515625" bestFit="1" customWidth="1"/>
    <col min="9994" max="9994" width="14.5703125" customWidth="1"/>
    <col min="9995" max="9996" width="19.5703125" customWidth="1"/>
    <col min="9997" max="9997" width="20.85546875" customWidth="1"/>
    <col min="9998" max="9998" width="10" bestFit="1" customWidth="1"/>
    <col min="9999" max="9999" width="14.140625" bestFit="1" customWidth="1"/>
    <col min="10000" max="10000" width="7.140625" bestFit="1" customWidth="1"/>
    <col min="10001" max="10001" width="14.140625" bestFit="1" customWidth="1"/>
    <col min="10002" max="10002" width="15.28515625" bestFit="1" customWidth="1"/>
    <col min="10003" max="10003" width="16.28515625" bestFit="1" customWidth="1"/>
    <col min="10241" max="10242" width="13.85546875" customWidth="1"/>
    <col min="10243" max="10243" width="15" customWidth="1"/>
    <col min="10244" max="10244" width="13.140625" customWidth="1"/>
    <col min="10245" max="10245" width="23.28515625" customWidth="1"/>
    <col min="10246" max="10246" width="14.85546875" customWidth="1"/>
    <col min="10247" max="10247" width="14.5703125" bestFit="1" customWidth="1"/>
    <col min="10248" max="10248" width="15.140625" customWidth="1"/>
    <col min="10249" max="10249" width="12.28515625" bestFit="1" customWidth="1"/>
    <col min="10250" max="10250" width="14.5703125" customWidth="1"/>
    <col min="10251" max="10252" width="19.5703125" customWidth="1"/>
    <col min="10253" max="10253" width="20.85546875" customWidth="1"/>
    <col min="10254" max="10254" width="10" bestFit="1" customWidth="1"/>
    <col min="10255" max="10255" width="14.140625" bestFit="1" customWidth="1"/>
    <col min="10256" max="10256" width="7.140625" bestFit="1" customWidth="1"/>
    <col min="10257" max="10257" width="14.140625" bestFit="1" customWidth="1"/>
    <col min="10258" max="10258" width="15.28515625" bestFit="1" customWidth="1"/>
    <col min="10259" max="10259" width="16.28515625" bestFit="1" customWidth="1"/>
    <col min="10497" max="10498" width="13.85546875" customWidth="1"/>
    <col min="10499" max="10499" width="15" customWidth="1"/>
    <col min="10500" max="10500" width="13.140625" customWidth="1"/>
    <col min="10501" max="10501" width="23.28515625" customWidth="1"/>
    <col min="10502" max="10502" width="14.85546875" customWidth="1"/>
    <col min="10503" max="10503" width="14.5703125" bestFit="1" customWidth="1"/>
    <col min="10504" max="10504" width="15.140625" customWidth="1"/>
    <col min="10505" max="10505" width="12.28515625" bestFit="1" customWidth="1"/>
    <col min="10506" max="10506" width="14.5703125" customWidth="1"/>
    <col min="10507" max="10508" width="19.5703125" customWidth="1"/>
    <col min="10509" max="10509" width="20.85546875" customWidth="1"/>
    <col min="10510" max="10510" width="10" bestFit="1" customWidth="1"/>
    <col min="10511" max="10511" width="14.140625" bestFit="1" customWidth="1"/>
    <col min="10512" max="10512" width="7.140625" bestFit="1" customWidth="1"/>
    <col min="10513" max="10513" width="14.140625" bestFit="1" customWidth="1"/>
    <col min="10514" max="10514" width="15.28515625" bestFit="1" customWidth="1"/>
    <col min="10515" max="10515" width="16.28515625" bestFit="1" customWidth="1"/>
    <col min="10753" max="10754" width="13.85546875" customWidth="1"/>
    <col min="10755" max="10755" width="15" customWidth="1"/>
    <col min="10756" max="10756" width="13.140625" customWidth="1"/>
    <col min="10757" max="10757" width="23.28515625" customWidth="1"/>
    <col min="10758" max="10758" width="14.85546875" customWidth="1"/>
    <col min="10759" max="10759" width="14.5703125" bestFit="1" customWidth="1"/>
    <col min="10760" max="10760" width="15.140625" customWidth="1"/>
    <col min="10761" max="10761" width="12.28515625" bestFit="1" customWidth="1"/>
    <col min="10762" max="10762" width="14.5703125" customWidth="1"/>
    <col min="10763" max="10764" width="19.5703125" customWidth="1"/>
    <col min="10765" max="10765" width="20.85546875" customWidth="1"/>
    <col min="10766" max="10766" width="10" bestFit="1" customWidth="1"/>
    <col min="10767" max="10767" width="14.140625" bestFit="1" customWidth="1"/>
    <col min="10768" max="10768" width="7.140625" bestFit="1" customWidth="1"/>
    <col min="10769" max="10769" width="14.140625" bestFit="1" customWidth="1"/>
    <col min="10770" max="10770" width="15.28515625" bestFit="1" customWidth="1"/>
    <col min="10771" max="10771" width="16.28515625" bestFit="1" customWidth="1"/>
    <col min="11009" max="11010" width="13.85546875" customWidth="1"/>
    <col min="11011" max="11011" width="15" customWidth="1"/>
    <col min="11012" max="11012" width="13.140625" customWidth="1"/>
    <col min="11013" max="11013" width="23.28515625" customWidth="1"/>
    <col min="11014" max="11014" width="14.85546875" customWidth="1"/>
    <col min="11015" max="11015" width="14.5703125" bestFit="1" customWidth="1"/>
    <col min="11016" max="11016" width="15.140625" customWidth="1"/>
    <col min="11017" max="11017" width="12.28515625" bestFit="1" customWidth="1"/>
    <col min="11018" max="11018" width="14.5703125" customWidth="1"/>
    <col min="11019" max="11020" width="19.5703125" customWidth="1"/>
    <col min="11021" max="11021" width="20.85546875" customWidth="1"/>
    <col min="11022" max="11022" width="10" bestFit="1" customWidth="1"/>
    <col min="11023" max="11023" width="14.140625" bestFit="1" customWidth="1"/>
    <col min="11024" max="11024" width="7.140625" bestFit="1" customWidth="1"/>
    <col min="11025" max="11025" width="14.140625" bestFit="1" customWidth="1"/>
    <col min="11026" max="11026" width="15.28515625" bestFit="1" customWidth="1"/>
    <col min="11027" max="11027" width="16.28515625" bestFit="1" customWidth="1"/>
    <col min="11265" max="11266" width="13.85546875" customWidth="1"/>
    <col min="11267" max="11267" width="15" customWidth="1"/>
    <col min="11268" max="11268" width="13.140625" customWidth="1"/>
    <col min="11269" max="11269" width="23.28515625" customWidth="1"/>
    <col min="11270" max="11270" width="14.85546875" customWidth="1"/>
    <col min="11271" max="11271" width="14.5703125" bestFit="1" customWidth="1"/>
    <col min="11272" max="11272" width="15.140625" customWidth="1"/>
    <col min="11273" max="11273" width="12.28515625" bestFit="1" customWidth="1"/>
    <col min="11274" max="11274" width="14.5703125" customWidth="1"/>
    <col min="11275" max="11276" width="19.5703125" customWidth="1"/>
    <col min="11277" max="11277" width="20.85546875" customWidth="1"/>
    <col min="11278" max="11278" width="10" bestFit="1" customWidth="1"/>
    <col min="11279" max="11279" width="14.140625" bestFit="1" customWidth="1"/>
    <col min="11280" max="11280" width="7.140625" bestFit="1" customWidth="1"/>
    <col min="11281" max="11281" width="14.140625" bestFit="1" customWidth="1"/>
    <col min="11282" max="11282" width="15.28515625" bestFit="1" customWidth="1"/>
    <col min="11283" max="11283" width="16.28515625" bestFit="1" customWidth="1"/>
    <col min="11521" max="11522" width="13.85546875" customWidth="1"/>
    <col min="11523" max="11523" width="15" customWidth="1"/>
    <col min="11524" max="11524" width="13.140625" customWidth="1"/>
    <col min="11525" max="11525" width="23.28515625" customWidth="1"/>
    <col min="11526" max="11526" width="14.85546875" customWidth="1"/>
    <col min="11527" max="11527" width="14.5703125" bestFit="1" customWidth="1"/>
    <col min="11528" max="11528" width="15.140625" customWidth="1"/>
    <col min="11529" max="11529" width="12.28515625" bestFit="1" customWidth="1"/>
    <col min="11530" max="11530" width="14.5703125" customWidth="1"/>
    <col min="11531" max="11532" width="19.5703125" customWidth="1"/>
    <col min="11533" max="11533" width="20.85546875" customWidth="1"/>
    <col min="11534" max="11534" width="10" bestFit="1" customWidth="1"/>
    <col min="11535" max="11535" width="14.140625" bestFit="1" customWidth="1"/>
    <col min="11536" max="11536" width="7.140625" bestFit="1" customWidth="1"/>
    <col min="11537" max="11537" width="14.140625" bestFit="1" customWidth="1"/>
    <col min="11538" max="11538" width="15.28515625" bestFit="1" customWidth="1"/>
    <col min="11539" max="11539" width="16.28515625" bestFit="1" customWidth="1"/>
    <col min="11777" max="11778" width="13.85546875" customWidth="1"/>
    <col min="11779" max="11779" width="15" customWidth="1"/>
    <col min="11780" max="11780" width="13.140625" customWidth="1"/>
    <col min="11781" max="11781" width="23.28515625" customWidth="1"/>
    <col min="11782" max="11782" width="14.85546875" customWidth="1"/>
    <col min="11783" max="11783" width="14.5703125" bestFit="1" customWidth="1"/>
    <col min="11784" max="11784" width="15.140625" customWidth="1"/>
    <col min="11785" max="11785" width="12.28515625" bestFit="1" customWidth="1"/>
    <col min="11786" max="11786" width="14.5703125" customWidth="1"/>
    <col min="11787" max="11788" width="19.5703125" customWidth="1"/>
    <col min="11789" max="11789" width="20.85546875" customWidth="1"/>
    <col min="11790" max="11790" width="10" bestFit="1" customWidth="1"/>
    <col min="11791" max="11791" width="14.140625" bestFit="1" customWidth="1"/>
    <col min="11792" max="11792" width="7.140625" bestFit="1" customWidth="1"/>
    <col min="11793" max="11793" width="14.140625" bestFit="1" customWidth="1"/>
    <col min="11794" max="11794" width="15.28515625" bestFit="1" customWidth="1"/>
    <col min="11795" max="11795" width="16.28515625" bestFit="1" customWidth="1"/>
    <col min="12033" max="12034" width="13.85546875" customWidth="1"/>
    <col min="12035" max="12035" width="15" customWidth="1"/>
    <col min="12036" max="12036" width="13.140625" customWidth="1"/>
    <col min="12037" max="12037" width="23.28515625" customWidth="1"/>
    <col min="12038" max="12038" width="14.85546875" customWidth="1"/>
    <col min="12039" max="12039" width="14.5703125" bestFit="1" customWidth="1"/>
    <col min="12040" max="12040" width="15.140625" customWidth="1"/>
    <col min="12041" max="12041" width="12.28515625" bestFit="1" customWidth="1"/>
    <col min="12042" max="12042" width="14.5703125" customWidth="1"/>
    <col min="12043" max="12044" width="19.5703125" customWidth="1"/>
    <col min="12045" max="12045" width="20.85546875" customWidth="1"/>
    <col min="12046" max="12046" width="10" bestFit="1" customWidth="1"/>
    <col min="12047" max="12047" width="14.140625" bestFit="1" customWidth="1"/>
    <col min="12048" max="12048" width="7.140625" bestFit="1" customWidth="1"/>
    <col min="12049" max="12049" width="14.140625" bestFit="1" customWidth="1"/>
    <col min="12050" max="12050" width="15.28515625" bestFit="1" customWidth="1"/>
    <col min="12051" max="12051" width="16.28515625" bestFit="1" customWidth="1"/>
    <col min="12289" max="12290" width="13.85546875" customWidth="1"/>
    <col min="12291" max="12291" width="15" customWidth="1"/>
    <col min="12292" max="12292" width="13.140625" customWidth="1"/>
    <col min="12293" max="12293" width="23.28515625" customWidth="1"/>
    <col min="12294" max="12294" width="14.85546875" customWidth="1"/>
    <col min="12295" max="12295" width="14.5703125" bestFit="1" customWidth="1"/>
    <col min="12296" max="12296" width="15.140625" customWidth="1"/>
    <col min="12297" max="12297" width="12.28515625" bestFit="1" customWidth="1"/>
    <col min="12298" max="12298" width="14.5703125" customWidth="1"/>
    <col min="12299" max="12300" width="19.5703125" customWidth="1"/>
    <col min="12301" max="12301" width="20.85546875" customWidth="1"/>
    <col min="12302" max="12302" width="10" bestFit="1" customWidth="1"/>
    <col min="12303" max="12303" width="14.140625" bestFit="1" customWidth="1"/>
    <col min="12304" max="12304" width="7.140625" bestFit="1" customWidth="1"/>
    <col min="12305" max="12305" width="14.140625" bestFit="1" customWidth="1"/>
    <col min="12306" max="12306" width="15.28515625" bestFit="1" customWidth="1"/>
    <col min="12307" max="12307" width="16.28515625" bestFit="1" customWidth="1"/>
    <col min="12545" max="12546" width="13.85546875" customWidth="1"/>
    <col min="12547" max="12547" width="15" customWidth="1"/>
    <col min="12548" max="12548" width="13.140625" customWidth="1"/>
    <col min="12549" max="12549" width="23.28515625" customWidth="1"/>
    <col min="12550" max="12550" width="14.85546875" customWidth="1"/>
    <col min="12551" max="12551" width="14.5703125" bestFit="1" customWidth="1"/>
    <col min="12552" max="12552" width="15.140625" customWidth="1"/>
    <col min="12553" max="12553" width="12.28515625" bestFit="1" customWidth="1"/>
    <col min="12554" max="12554" width="14.5703125" customWidth="1"/>
    <col min="12555" max="12556" width="19.5703125" customWidth="1"/>
    <col min="12557" max="12557" width="20.85546875" customWidth="1"/>
    <col min="12558" max="12558" width="10" bestFit="1" customWidth="1"/>
    <col min="12559" max="12559" width="14.140625" bestFit="1" customWidth="1"/>
    <col min="12560" max="12560" width="7.140625" bestFit="1" customWidth="1"/>
    <col min="12561" max="12561" width="14.140625" bestFit="1" customWidth="1"/>
    <col min="12562" max="12562" width="15.28515625" bestFit="1" customWidth="1"/>
    <col min="12563" max="12563" width="16.28515625" bestFit="1" customWidth="1"/>
    <col min="12801" max="12802" width="13.85546875" customWidth="1"/>
    <col min="12803" max="12803" width="15" customWidth="1"/>
    <col min="12804" max="12804" width="13.140625" customWidth="1"/>
    <col min="12805" max="12805" width="23.28515625" customWidth="1"/>
    <col min="12806" max="12806" width="14.85546875" customWidth="1"/>
    <col min="12807" max="12807" width="14.5703125" bestFit="1" customWidth="1"/>
    <col min="12808" max="12808" width="15.140625" customWidth="1"/>
    <col min="12809" max="12809" width="12.28515625" bestFit="1" customWidth="1"/>
    <col min="12810" max="12810" width="14.5703125" customWidth="1"/>
    <col min="12811" max="12812" width="19.5703125" customWidth="1"/>
    <col min="12813" max="12813" width="20.85546875" customWidth="1"/>
    <col min="12814" max="12814" width="10" bestFit="1" customWidth="1"/>
    <col min="12815" max="12815" width="14.140625" bestFit="1" customWidth="1"/>
    <col min="12816" max="12816" width="7.140625" bestFit="1" customWidth="1"/>
    <col min="12817" max="12817" width="14.140625" bestFit="1" customWidth="1"/>
    <col min="12818" max="12818" width="15.28515625" bestFit="1" customWidth="1"/>
    <col min="12819" max="12819" width="16.28515625" bestFit="1" customWidth="1"/>
    <col min="13057" max="13058" width="13.85546875" customWidth="1"/>
    <col min="13059" max="13059" width="15" customWidth="1"/>
    <col min="13060" max="13060" width="13.140625" customWidth="1"/>
    <col min="13061" max="13061" width="23.28515625" customWidth="1"/>
    <col min="13062" max="13062" width="14.85546875" customWidth="1"/>
    <col min="13063" max="13063" width="14.5703125" bestFit="1" customWidth="1"/>
    <col min="13064" max="13064" width="15.140625" customWidth="1"/>
    <col min="13065" max="13065" width="12.28515625" bestFit="1" customWidth="1"/>
    <col min="13066" max="13066" width="14.5703125" customWidth="1"/>
    <col min="13067" max="13068" width="19.5703125" customWidth="1"/>
    <col min="13069" max="13069" width="20.85546875" customWidth="1"/>
    <col min="13070" max="13070" width="10" bestFit="1" customWidth="1"/>
    <col min="13071" max="13071" width="14.140625" bestFit="1" customWidth="1"/>
    <col min="13072" max="13072" width="7.140625" bestFit="1" customWidth="1"/>
    <col min="13073" max="13073" width="14.140625" bestFit="1" customWidth="1"/>
    <col min="13074" max="13074" width="15.28515625" bestFit="1" customWidth="1"/>
    <col min="13075" max="13075" width="16.28515625" bestFit="1" customWidth="1"/>
    <col min="13313" max="13314" width="13.85546875" customWidth="1"/>
    <col min="13315" max="13315" width="15" customWidth="1"/>
    <col min="13316" max="13316" width="13.140625" customWidth="1"/>
    <col min="13317" max="13317" width="23.28515625" customWidth="1"/>
    <col min="13318" max="13318" width="14.85546875" customWidth="1"/>
    <col min="13319" max="13319" width="14.5703125" bestFit="1" customWidth="1"/>
    <col min="13320" max="13320" width="15.140625" customWidth="1"/>
    <col min="13321" max="13321" width="12.28515625" bestFit="1" customWidth="1"/>
    <col min="13322" max="13322" width="14.5703125" customWidth="1"/>
    <col min="13323" max="13324" width="19.5703125" customWidth="1"/>
    <col min="13325" max="13325" width="20.85546875" customWidth="1"/>
    <col min="13326" max="13326" width="10" bestFit="1" customWidth="1"/>
    <col min="13327" max="13327" width="14.140625" bestFit="1" customWidth="1"/>
    <col min="13328" max="13328" width="7.140625" bestFit="1" customWidth="1"/>
    <col min="13329" max="13329" width="14.140625" bestFit="1" customWidth="1"/>
    <col min="13330" max="13330" width="15.28515625" bestFit="1" customWidth="1"/>
    <col min="13331" max="13331" width="16.28515625" bestFit="1" customWidth="1"/>
    <col min="13569" max="13570" width="13.85546875" customWidth="1"/>
    <col min="13571" max="13571" width="15" customWidth="1"/>
    <col min="13572" max="13572" width="13.140625" customWidth="1"/>
    <col min="13573" max="13573" width="23.28515625" customWidth="1"/>
    <col min="13574" max="13574" width="14.85546875" customWidth="1"/>
    <col min="13575" max="13575" width="14.5703125" bestFit="1" customWidth="1"/>
    <col min="13576" max="13576" width="15.140625" customWidth="1"/>
    <col min="13577" max="13577" width="12.28515625" bestFit="1" customWidth="1"/>
    <col min="13578" max="13578" width="14.5703125" customWidth="1"/>
    <col min="13579" max="13580" width="19.5703125" customWidth="1"/>
    <col min="13581" max="13581" width="20.85546875" customWidth="1"/>
    <col min="13582" max="13582" width="10" bestFit="1" customWidth="1"/>
    <col min="13583" max="13583" width="14.140625" bestFit="1" customWidth="1"/>
    <col min="13584" max="13584" width="7.140625" bestFit="1" customWidth="1"/>
    <col min="13585" max="13585" width="14.140625" bestFit="1" customWidth="1"/>
    <col min="13586" max="13586" width="15.28515625" bestFit="1" customWidth="1"/>
    <col min="13587" max="13587" width="16.28515625" bestFit="1" customWidth="1"/>
    <col min="13825" max="13826" width="13.85546875" customWidth="1"/>
    <col min="13827" max="13827" width="15" customWidth="1"/>
    <col min="13828" max="13828" width="13.140625" customWidth="1"/>
    <col min="13829" max="13829" width="23.28515625" customWidth="1"/>
    <col min="13830" max="13830" width="14.85546875" customWidth="1"/>
    <col min="13831" max="13831" width="14.5703125" bestFit="1" customWidth="1"/>
    <col min="13832" max="13832" width="15.140625" customWidth="1"/>
    <col min="13833" max="13833" width="12.28515625" bestFit="1" customWidth="1"/>
    <col min="13834" max="13834" width="14.5703125" customWidth="1"/>
    <col min="13835" max="13836" width="19.5703125" customWidth="1"/>
    <col min="13837" max="13837" width="20.85546875" customWidth="1"/>
    <col min="13838" max="13838" width="10" bestFit="1" customWidth="1"/>
    <col min="13839" max="13839" width="14.140625" bestFit="1" customWidth="1"/>
    <col min="13840" max="13840" width="7.140625" bestFit="1" customWidth="1"/>
    <col min="13841" max="13841" width="14.140625" bestFit="1" customWidth="1"/>
    <col min="13842" max="13842" width="15.28515625" bestFit="1" customWidth="1"/>
    <col min="13843" max="13843" width="16.28515625" bestFit="1" customWidth="1"/>
    <col min="14081" max="14082" width="13.85546875" customWidth="1"/>
    <col min="14083" max="14083" width="15" customWidth="1"/>
    <col min="14084" max="14084" width="13.140625" customWidth="1"/>
    <col min="14085" max="14085" width="23.28515625" customWidth="1"/>
    <col min="14086" max="14086" width="14.85546875" customWidth="1"/>
    <col min="14087" max="14087" width="14.5703125" bestFit="1" customWidth="1"/>
    <col min="14088" max="14088" width="15.140625" customWidth="1"/>
    <col min="14089" max="14089" width="12.28515625" bestFit="1" customWidth="1"/>
    <col min="14090" max="14090" width="14.5703125" customWidth="1"/>
    <col min="14091" max="14092" width="19.5703125" customWidth="1"/>
    <col min="14093" max="14093" width="20.85546875" customWidth="1"/>
    <col min="14094" max="14094" width="10" bestFit="1" customWidth="1"/>
    <col min="14095" max="14095" width="14.140625" bestFit="1" customWidth="1"/>
    <col min="14096" max="14096" width="7.140625" bestFit="1" customWidth="1"/>
    <col min="14097" max="14097" width="14.140625" bestFit="1" customWidth="1"/>
    <col min="14098" max="14098" width="15.28515625" bestFit="1" customWidth="1"/>
    <col min="14099" max="14099" width="16.28515625" bestFit="1" customWidth="1"/>
    <col min="14337" max="14338" width="13.85546875" customWidth="1"/>
    <col min="14339" max="14339" width="15" customWidth="1"/>
    <col min="14340" max="14340" width="13.140625" customWidth="1"/>
    <col min="14341" max="14341" width="23.28515625" customWidth="1"/>
    <col min="14342" max="14342" width="14.85546875" customWidth="1"/>
    <col min="14343" max="14343" width="14.5703125" bestFit="1" customWidth="1"/>
    <col min="14344" max="14344" width="15.140625" customWidth="1"/>
    <col min="14345" max="14345" width="12.28515625" bestFit="1" customWidth="1"/>
    <col min="14346" max="14346" width="14.5703125" customWidth="1"/>
    <col min="14347" max="14348" width="19.5703125" customWidth="1"/>
    <col min="14349" max="14349" width="20.85546875" customWidth="1"/>
    <col min="14350" max="14350" width="10" bestFit="1" customWidth="1"/>
    <col min="14351" max="14351" width="14.140625" bestFit="1" customWidth="1"/>
    <col min="14352" max="14352" width="7.140625" bestFit="1" customWidth="1"/>
    <col min="14353" max="14353" width="14.140625" bestFit="1" customWidth="1"/>
    <col min="14354" max="14354" width="15.28515625" bestFit="1" customWidth="1"/>
    <col min="14355" max="14355" width="16.28515625" bestFit="1" customWidth="1"/>
    <col min="14593" max="14594" width="13.85546875" customWidth="1"/>
    <col min="14595" max="14595" width="15" customWidth="1"/>
    <col min="14596" max="14596" width="13.140625" customWidth="1"/>
    <col min="14597" max="14597" width="23.28515625" customWidth="1"/>
    <col min="14598" max="14598" width="14.85546875" customWidth="1"/>
    <col min="14599" max="14599" width="14.5703125" bestFit="1" customWidth="1"/>
    <col min="14600" max="14600" width="15.140625" customWidth="1"/>
    <col min="14601" max="14601" width="12.28515625" bestFit="1" customWidth="1"/>
    <col min="14602" max="14602" width="14.5703125" customWidth="1"/>
    <col min="14603" max="14604" width="19.5703125" customWidth="1"/>
    <col min="14605" max="14605" width="20.85546875" customWidth="1"/>
    <col min="14606" max="14606" width="10" bestFit="1" customWidth="1"/>
    <col min="14607" max="14607" width="14.140625" bestFit="1" customWidth="1"/>
    <col min="14608" max="14608" width="7.140625" bestFit="1" customWidth="1"/>
    <col min="14609" max="14609" width="14.140625" bestFit="1" customWidth="1"/>
    <col min="14610" max="14610" width="15.28515625" bestFit="1" customWidth="1"/>
    <col min="14611" max="14611" width="16.28515625" bestFit="1" customWidth="1"/>
    <col min="14849" max="14850" width="13.85546875" customWidth="1"/>
    <col min="14851" max="14851" width="15" customWidth="1"/>
    <col min="14852" max="14852" width="13.140625" customWidth="1"/>
    <col min="14853" max="14853" width="23.28515625" customWidth="1"/>
    <col min="14854" max="14854" width="14.85546875" customWidth="1"/>
    <col min="14855" max="14855" width="14.5703125" bestFit="1" customWidth="1"/>
    <col min="14856" max="14856" width="15.140625" customWidth="1"/>
    <col min="14857" max="14857" width="12.28515625" bestFit="1" customWidth="1"/>
    <col min="14858" max="14858" width="14.5703125" customWidth="1"/>
    <col min="14859" max="14860" width="19.5703125" customWidth="1"/>
    <col min="14861" max="14861" width="20.85546875" customWidth="1"/>
    <col min="14862" max="14862" width="10" bestFit="1" customWidth="1"/>
    <col min="14863" max="14863" width="14.140625" bestFit="1" customWidth="1"/>
    <col min="14864" max="14864" width="7.140625" bestFit="1" customWidth="1"/>
    <col min="14865" max="14865" width="14.140625" bestFit="1" customWidth="1"/>
    <col min="14866" max="14866" width="15.28515625" bestFit="1" customWidth="1"/>
    <col min="14867" max="14867" width="16.28515625" bestFit="1" customWidth="1"/>
    <col min="15105" max="15106" width="13.85546875" customWidth="1"/>
    <col min="15107" max="15107" width="15" customWidth="1"/>
    <col min="15108" max="15108" width="13.140625" customWidth="1"/>
    <col min="15109" max="15109" width="23.28515625" customWidth="1"/>
    <col min="15110" max="15110" width="14.85546875" customWidth="1"/>
    <col min="15111" max="15111" width="14.5703125" bestFit="1" customWidth="1"/>
    <col min="15112" max="15112" width="15.140625" customWidth="1"/>
    <col min="15113" max="15113" width="12.28515625" bestFit="1" customWidth="1"/>
    <col min="15114" max="15114" width="14.5703125" customWidth="1"/>
    <col min="15115" max="15116" width="19.5703125" customWidth="1"/>
    <col min="15117" max="15117" width="20.85546875" customWidth="1"/>
    <col min="15118" max="15118" width="10" bestFit="1" customWidth="1"/>
    <col min="15119" max="15119" width="14.140625" bestFit="1" customWidth="1"/>
    <col min="15120" max="15120" width="7.140625" bestFit="1" customWidth="1"/>
    <col min="15121" max="15121" width="14.140625" bestFit="1" customWidth="1"/>
    <col min="15122" max="15122" width="15.28515625" bestFit="1" customWidth="1"/>
    <col min="15123" max="15123" width="16.28515625" bestFit="1" customWidth="1"/>
    <col min="15361" max="15362" width="13.85546875" customWidth="1"/>
    <col min="15363" max="15363" width="15" customWidth="1"/>
    <col min="15364" max="15364" width="13.140625" customWidth="1"/>
    <col min="15365" max="15365" width="23.28515625" customWidth="1"/>
    <col min="15366" max="15366" width="14.85546875" customWidth="1"/>
    <col min="15367" max="15367" width="14.5703125" bestFit="1" customWidth="1"/>
    <col min="15368" max="15368" width="15.140625" customWidth="1"/>
    <col min="15369" max="15369" width="12.28515625" bestFit="1" customWidth="1"/>
    <col min="15370" max="15370" width="14.5703125" customWidth="1"/>
    <col min="15371" max="15372" width="19.5703125" customWidth="1"/>
    <col min="15373" max="15373" width="20.85546875" customWidth="1"/>
    <col min="15374" max="15374" width="10" bestFit="1" customWidth="1"/>
    <col min="15375" max="15375" width="14.140625" bestFit="1" customWidth="1"/>
    <col min="15376" max="15376" width="7.140625" bestFit="1" customWidth="1"/>
    <col min="15377" max="15377" width="14.140625" bestFit="1" customWidth="1"/>
    <col min="15378" max="15378" width="15.28515625" bestFit="1" customWidth="1"/>
    <col min="15379" max="15379" width="16.28515625" bestFit="1" customWidth="1"/>
    <col min="15617" max="15618" width="13.85546875" customWidth="1"/>
    <col min="15619" max="15619" width="15" customWidth="1"/>
    <col min="15620" max="15620" width="13.140625" customWidth="1"/>
    <col min="15621" max="15621" width="23.28515625" customWidth="1"/>
    <col min="15622" max="15622" width="14.85546875" customWidth="1"/>
    <col min="15623" max="15623" width="14.5703125" bestFit="1" customWidth="1"/>
    <col min="15624" max="15624" width="15.140625" customWidth="1"/>
    <col min="15625" max="15625" width="12.28515625" bestFit="1" customWidth="1"/>
    <col min="15626" max="15626" width="14.5703125" customWidth="1"/>
    <col min="15627" max="15628" width="19.5703125" customWidth="1"/>
    <col min="15629" max="15629" width="20.85546875" customWidth="1"/>
    <col min="15630" max="15630" width="10" bestFit="1" customWidth="1"/>
    <col min="15631" max="15631" width="14.140625" bestFit="1" customWidth="1"/>
    <col min="15632" max="15632" width="7.140625" bestFit="1" customWidth="1"/>
    <col min="15633" max="15633" width="14.140625" bestFit="1" customWidth="1"/>
    <col min="15634" max="15634" width="15.28515625" bestFit="1" customWidth="1"/>
    <col min="15635" max="15635" width="16.28515625" bestFit="1" customWidth="1"/>
    <col min="15873" max="15874" width="13.85546875" customWidth="1"/>
    <col min="15875" max="15875" width="15" customWidth="1"/>
    <col min="15876" max="15876" width="13.140625" customWidth="1"/>
    <col min="15877" max="15877" width="23.28515625" customWidth="1"/>
    <col min="15878" max="15878" width="14.85546875" customWidth="1"/>
    <col min="15879" max="15879" width="14.5703125" bestFit="1" customWidth="1"/>
    <col min="15880" max="15880" width="15.140625" customWidth="1"/>
    <col min="15881" max="15881" width="12.28515625" bestFit="1" customWidth="1"/>
    <col min="15882" max="15882" width="14.5703125" customWidth="1"/>
    <col min="15883" max="15884" width="19.5703125" customWidth="1"/>
    <col min="15885" max="15885" width="20.85546875" customWidth="1"/>
    <col min="15886" max="15886" width="10" bestFit="1" customWidth="1"/>
    <col min="15887" max="15887" width="14.140625" bestFit="1" customWidth="1"/>
    <col min="15888" max="15888" width="7.140625" bestFit="1" customWidth="1"/>
    <col min="15889" max="15889" width="14.140625" bestFit="1" customWidth="1"/>
    <col min="15890" max="15890" width="15.28515625" bestFit="1" customWidth="1"/>
    <col min="15891" max="15891" width="16.28515625" bestFit="1" customWidth="1"/>
    <col min="16129" max="16130" width="13.85546875" customWidth="1"/>
    <col min="16131" max="16131" width="15" customWidth="1"/>
    <col min="16132" max="16132" width="13.140625" customWidth="1"/>
    <col min="16133" max="16133" width="23.28515625" customWidth="1"/>
    <col min="16134" max="16134" width="14.85546875" customWidth="1"/>
    <col min="16135" max="16135" width="14.5703125" bestFit="1" customWidth="1"/>
    <col min="16136" max="16136" width="15.140625" customWidth="1"/>
    <col min="16137" max="16137" width="12.28515625" bestFit="1" customWidth="1"/>
    <col min="16138" max="16138" width="14.5703125" customWidth="1"/>
    <col min="16139" max="16140" width="19.5703125" customWidth="1"/>
    <col min="16141" max="16141" width="20.85546875" customWidth="1"/>
    <col min="16142" max="16142" width="10" bestFit="1" customWidth="1"/>
    <col min="16143" max="16143" width="14.140625" bestFit="1" customWidth="1"/>
    <col min="16144" max="16144" width="7.140625" bestFit="1" customWidth="1"/>
    <col min="16145" max="16145" width="14.140625" bestFit="1" customWidth="1"/>
    <col min="16146" max="16146" width="15.28515625" bestFit="1" customWidth="1"/>
    <col min="16147" max="16147" width="16.28515625" bestFit="1" customWidth="1"/>
  </cols>
  <sheetData>
    <row r="1" spans="1:19" ht="21">
      <c r="A1" s="232"/>
      <c r="B1" s="232"/>
      <c r="C1" s="232"/>
      <c r="D1" s="232"/>
      <c r="E1" s="232"/>
      <c r="F1" s="232"/>
      <c r="G1" s="61"/>
    </row>
    <row r="2" spans="1:19" ht="15" customHeight="1">
      <c r="A2" s="244"/>
      <c r="B2" s="244"/>
      <c r="C2" s="244"/>
      <c r="D2" s="235" t="s">
        <v>1745</v>
      </c>
      <c r="E2" s="236"/>
      <c r="F2" s="236"/>
      <c r="G2" s="236"/>
      <c r="H2" s="236"/>
      <c r="I2" s="236"/>
      <c r="J2" s="236"/>
      <c r="K2" s="236"/>
      <c r="L2" s="236"/>
      <c r="M2" s="236"/>
      <c r="N2" s="236"/>
      <c r="O2" s="236"/>
      <c r="P2" s="237"/>
      <c r="Q2" s="233" t="s">
        <v>1711</v>
      </c>
      <c r="R2" s="234"/>
      <c r="S2" s="62" t="s">
        <v>1746</v>
      </c>
    </row>
    <row r="3" spans="1:19" ht="15" customHeight="1">
      <c r="A3" s="244"/>
      <c r="B3" s="244"/>
      <c r="C3" s="244"/>
      <c r="D3" s="238"/>
      <c r="E3" s="239"/>
      <c r="F3" s="239"/>
      <c r="G3" s="239"/>
      <c r="H3" s="239"/>
      <c r="I3" s="239"/>
      <c r="J3" s="239"/>
      <c r="K3" s="239"/>
      <c r="L3" s="239"/>
      <c r="M3" s="239"/>
      <c r="N3" s="239"/>
      <c r="O3" s="239"/>
      <c r="P3" s="240"/>
      <c r="Q3" s="233" t="s">
        <v>1712</v>
      </c>
      <c r="R3" s="234"/>
      <c r="S3" s="62">
        <v>0</v>
      </c>
    </row>
    <row r="4" spans="1:19" ht="15" customHeight="1">
      <c r="A4" s="244"/>
      <c r="B4" s="244"/>
      <c r="C4" s="244"/>
      <c r="D4" s="238"/>
      <c r="E4" s="239"/>
      <c r="F4" s="239"/>
      <c r="G4" s="239"/>
      <c r="H4" s="239"/>
      <c r="I4" s="239"/>
      <c r="J4" s="239"/>
      <c r="K4" s="239"/>
      <c r="L4" s="239"/>
      <c r="M4" s="239"/>
      <c r="N4" s="239"/>
      <c r="O4" s="239"/>
      <c r="P4" s="240"/>
      <c r="Q4" s="233" t="s">
        <v>1713</v>
      </c>
      <c r="R4" s="234"/>
      <c r="S4" s="63">
        <v>43294</v>
      </c>
    </row>
    <row r="5" spans="1:19" ht="51" customHeight="1">
      <c r="A5" s="244"/>
      <c r="B5" s="244"/>
      <c r="C5" s="244"/>
      <c r="D5" s="241"/>
      <c r="E5" s="242"/>
      <c r="F5" s="242"/>
      <c r="G5" s="242"/>
      <c r="H5" s="242"/>
      <c r="I5" s="242"/>
      <c r="J5" s="242"/>
      <c r="K5" s="242"/>
      <c r="L5" s="242"/>
      <c r="M5" s="242"/>
      <c r="N5" s="242"/>
      <c r="O5" s="242"/>
      <c r="P5" s="243"/>
      <c r="Q5" s="233" t="s">
        <v>1714</v>
      </c>
      <c r="R5" s="234"/>
      <c r="S5" s="62" t="s">
        <v>1715</v>
      </c>
    </row>
    <row r="6" spans="1:19">
      <c r="A6" s="343" t="s">
        <v>1747</v>
      </c>
      <c r="B6" s="343"/>
      <c r="C6" s="343"/>
      <c r="D6" s="343"/>
      <c r="E6" s="343"/>
      <c r="F6" s="64"/>
      <c r="G6" s="65"/>
      <c r="L6" s="64" t="s">
        <v>1716</v>
      </c>
      <c r="M6" s="64"/>
      <c r="N6" s="64"/>
      <c r="O6" s="66" t="s">
        <v>1748</v>
      </c>
      <c r="P6" s="68"/>
      <c r="Q6" s="68"/>
      <c r="R6" s="68"/>
      <c r="S6" s="68"/>
    </row>
    <row r="7" spans="1:19">
      <c r="A7" s="67"/>
      <c r="B7" s="67"/>
      <c r="C7" s="66"/>
      <c r="D7" s="66"/>
      <c r="E7" s="66"/>
      <c r="F7" s="67"/>
      <c r="G7" s="65"/>
    </row>
    <row r="8" spans="1:19" ht="22.5" customHeight="1">
      <c r="A8" s="344" t="s">
        <v>1717</v>
      </c>
      <c r="B8" s="344" t="s">
        <v>1</v>
      </c>
      <c r="C8" s="345" t="s">
        <v>1718</v>
      </c>
      <c r="D8" s="342" t="s">
        <v>3</v>
      </c>
      <c r="E8" s="341" t="s">
        <v>1719</v>
      </c>
      <c r="F8" s="341" t="s">
        <v>1720</v>
      </c>
      <c r="G8" s="341" t="s">
        <v>1721</v>
      </c>
      <c r="H8" s="341" t="s">
        <v>1722</v>
      </c>
      <c r="I8" s="341" t="s">
        <v>1723</v>
      </c>
      <c r="J8" s="341" t="s">
        <v>1724</v>
      </c>
      <c r="K8" s="341" t="s">
        <v>1725</v>
      </c>
      <c r="L8" s="341" t="s">
        <v>1726</v>
      </c>
      <c r="M8" s="341" t="s">
        <v>1727</v>
      </c>
      <c r="N8" s="348" t="s">
        <v>1728</v>
      </c>
      <c r="O8" s="349"/>
      <c r="P8" s="350"/>
      <c r="Q8" s="351" t="s">
        <v>1729</v>
      </c>
      <c r="R8" s="352"/>
      <c r="S8" s="341" t="s">
        <v>1730</v>
      </c>
    </row>
    <row r="9" spans="1:19" ht="15" customHeight="1">
      <c r="A9" s="344"/>
      <c r="B9" s="344"/>
      <c r="C9" s="346"/>
      <c r="D9" s="347"/>
      <c r="E9" s="341"/>
      <c r="F9" s="341"/>
      <c r="G9" s="341"/>
      <c r="H9" s="341"/>
      <c r="I9" s="341"/>
      <c r="J9" s="341"/>
      <c r="K9" s="341"/>
      <c r="L9" s="341"/>
      <c r="M9" s="341"/>
      <c r="N9" s="353" t="s">
        <v>1731</v>
      </c>
      <c r="O9" s="353" t="s">
        <v>1732</v>
      </c>
      <c r="P9" s="353" t="s">
        <v>1733</v>
      </c>
      <c r="Q9" s="341" t="s">
        <v>1734</v>
      </c>
      <c r="R9" s="341" t="s">
        <v>1735</v>
      </c>
      <c r="S9" s="341"/>
    </row>
    <row r="10" spans="1:19">
      <c r="A10" s="345"/>
      <c r="B10" s="345"/>
      <c r="C10" s="346"/>
      <c r="D10" s="347"/>
      <c r="E10" s="342"/>
      <c r="F10" s="342"/>
      <c r="G10" s="342"/>
      <c r="H10" s="342"/>
      <c r="I10" s="342"/>
      <c r="J10" s="342"/>
      <c r="K10" s="342"/>
      <c r="L10" s="342"/>
      <c r="M10" s="342"/>
      <c r="N10" s="354"/>
      <c r="O10" s="354"/>
      <c r="P10" s="354"/>
      <c r="Q10" s="342"/>
      <c r="R10" s="342"/>
      <c r="S10" s="342"/>
    </row>
    <row r="11" spans="1:19" ht="399.75" customHeight="1">
      <c r="A11" s="77"/>
      <c r="B11" s="77" t="s">
        <v>774</v>
      </c>
      <c r="C11" s="83" t="s">
        <v>853</v>
      </c>
      <c r="D11" s="83" t="s">
        <v>897</v>
      </c>
      <c r="E11" s="78" t="s">
        <v>901</v>
      </c>
      <c r="F11" s="78" t="s">
        <v>902</v>
      </c>
      <c r="G11" s="78"/>
      <c r="H11" s="77"/>
      <c r="I11" s="79" t="s">
        <v>1782</v>
      </c>
      <c r="J11" s="77"/>
      <c r="K11" s="77"/>
      <c r="L11" s="77"/>
      <c r="M11" s="77"/>
      <c r="N11" s="77"/>
      <c r="O11" s="77"/>
      <c r="P11" s="77"/>
      <c r="Q11" s="80">
        <v>42522</v>
      </c>
      <c r="R11" s="80">
        <v>43814</v>
      </c>
      <c r="S11" s="81" t="s">
        <v>852</v>
      </c>
    </row>
    <row r="12" spans="1:19" ht="117.75" customHeight="1">
      <c r="A12" s="77"/>
      <c r="B12" s="77" t="s">
        <v>1341</v>
      </c>
      <c r="C12" s="83" t="s">
        <v>1554</v>
      </c>
      <c r="D12" s="83" t="s">
        <v>1695</v>
      </c>
      <c r="E12" s="78" t="s">
        <v>1702</v>
      </c>
      <c r="F12" s="78" t="s">
        <v>1703</v>
      </c>
      <c r="G12" s="78" t="s">
        <v>1783</v>
      </c>
      <c r="H12" s="82">
        <v>20180680000065</v>
      </c>
      <c r="I12" s="79" t="s">
        <v>1784</v>
      </c>
      <c r="J12" s="77"/>
      <c r="K12" s="79" t="s">
        <v>1785</v>
      </c>
      <c r="L12" s="79"/>
      <c r="M12" s="77"/>
      <c r="N12" s="77"/>
      <c r="O12" s="77"/>
      <c r="P12" s="77"/>
      <c r="Q12" s="80">
        <v>43313</v>
      </c>
      <c r="R12" s="80">
        <v>43449</v>
      </c>
      <c r="S12" s="81" t="s">
        <v>852</v>
      </c>
    </row>
    <row r="13" spans="1:19" ht="132">
      <c r="A13" s="77"/>
      <c r="B13" s="77" t="s">
        <v>1341</v>
      </c>
      <c r="C13" s="83" t="s">
        <v>1554</v>
      </c>
      <c r="D13" s="83" t="s">
        <v>1695</v>
      </c>
      <c r="E13" s="78" t="s">
        <v>1702</v>
      </c>
      <c r="F13" s="78" t="s">
        <v>1703</v>
      </c>
      <c r="G13" s="78" t="s">
        <v>1783</v>
      </c>
      <c r="H13" s="82">
        <v>20180680000065</v>
      </c>
      <c r="I13" s="79" t="s">
        <v>1786</v>
      </c>
      <c r="J13" s="77"/>
      <c r="K13" s="79" t="s">
        <v>1787</v>
      </c>
      <c r="L13" s="79"/>
      <c r="M13" s="77"/>
      <c r="N13" s="77"/>
      <c r="O13" s="77"/>
      <c r="P13" s="77"/>
      <c r="Q13" s="80">
        <v>43313</v>
      </c>
      <c r="R13" s="80">
        <v>43449</v>
      </c>
      <c r="S13" s="81" t="s">
        <v>852</v>
      </c>
    </row>
    <row r="14" spans="1:19" ht="131.25" customHeight="1">
      <c r="A14" s="77"/>
      <c r="B14" s="77" t="s">
        <v>1341</v>
      </c>
      <c r="C14" s="83" t="s">
        <v>1554</v>
      </c>
      <c r="D14" s="83" t="s">
        <v>1695</v>
      </c>
      <c r="E14" s="78" t="s">
        <v>1702</v>
      </c>
      <c r="F14" s="78" t="s">
        <v>1703</v>
      </c>
      <c r="G14" s="78" t="s">
        <v>1783</v>
      </c>
      <c r="H14" s="82">
        <v>20180680000065</v>
      </c>
      <c r="I14" s="79" t="s">
        <v>1788</v>
      </c>
      <c r="J14" s="77"/>
      <c r="K14" s="79" t="s">
        <v>1789</v>
      </c>
      <c r="L14" s="79"/>
      <c r="M14" s="77"/>
      <c r="N14" s="77"/>
      <c r="O14" s="77"/>
      <c r="P14" s="77"/>
      <c r="Q14" s="80">
        <v>43313</v>
      </c>
      <c r="R14" s="80">
        <v>43449</v>
      </c>
      <c r="S14" s="81" t="s">
        <v>852</v>
      </c>
    </row>
  </sheetData>
  <mergeCells count="29">
    <mergeCell ref="L8:L10"/>
    <mergeCell ref="M8:M10"/>
    <mergeCell ref="N8:P8"/>
    <mergeCell ref="Q8:R8"/>
    <mergeCell ref="S8:S10"/>
    <mergeCell ref="N9:N10"/>
    <mergeCell ref="O9:O10"/>
    <mergeCell ref="P9:P10"/>
    <mergeCell ref="Q9:Q10"/>
    <mergeCell ref="R9:R10"/>
    <mergeCell ref="K8:K10"/>
    <mergeCell ref="A6:E6"/>
    <mergeCell ref="A8:A10"/>
    <mergeCell ref="B8:B10"/>
    <mergeCell ref="C8:C10"/>
    <mergeCell ref="D8:D10"/>
    <mergeCell ref="E8:E10"/>
    <mergeCell ref="F8:F10"/>
    <mergeCell ref="G8:G10"/>
    <mergeCell ref="H8:H10"/>
    <mergeCell ref="I8:I10"/>
    <mergeCell ref="J8:J10"/>
    <mergeCell ref="A1:F1"/>
    <mergeCell ref="A2:C5"/>
    <mergeCell ref="D2:P5"/>
    <mergeCell ref="Q2:R2"/>
    <mergeCell ref="Q3:R3"/>
    <mergeCell ref="Q4:R4"/>
    <mergeCell ref="Q5:R5"/>
  </mergeCells>
  <conditionalFormatting sqref="K12:K13">
    <cfRule type="duplicateValues" dxfId="1" priority="2"/>
  </conditionalFormatting>
  <conditionalFormatting sqref="K14">
    <cfRule type="duplicateValues" dxfId="0" priority="1"/>
  </conditionalFormatting>
  <printOptions horizontalCentered="1"/>
  <pageMargins left="1.299212598425197" right="1.1023622047244095" top="0.98425196850393704" bottom="1.1811023622047245" header="0.31496062992125984" footer="0.31496062992125984"/>
  <pageSetup paperSize="5" scale="5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zoomScaleSheetLayoutView="80" workbookViewId="0">
      <pane ySplit="1" topLeftCell="A2" activePane="bottomLeft" state="frozen"/>
      <selection pane="bottomLeft" activeCell="E19" sqref="E19"/>
    </sheetView>
  </sheetViews>
  <sheetFormatPr baseColWidth="10" defaultRowHeight="15"/>
  <cols>
    <col min="1" max="2" width="13.85546875" customWidth="1"/>
    <col min="3" max="3" width="15" customWidth="1"/>
    <col min="4" max="4" width="13.140625" customWidth="1"/>
    <col min="5" max="5" width="38.28515625" customWidth="1"/>
    <col min="6" max="6" width="24" customWidth="1"/>
    <col min="7" max="7" width="14.5703125" bestFit="1" customWidth="1"/>
    <col min="8" max="8" width="15.140625" customWidth="1"/>
    <col min="9" max="9" width="12.28515625" bestFit="1" customWidth="1"/>
    <col min="10" max="10" width="14.5703125" customWidth="1"/>
    <col min="11" max="12" width="19.5703125" customWidth="1"/>
    <col min="13" max="13" width="20.85546875" customWidth="1"/>
    <col min="14" max="14" width="10" bestFit="1" customWidth="1"/>
    <col min="15" max="15" width="14.140625" bestFit="1" customWidth="1"/>
    <col min="16" max="16" width="7.140625" bestFit="1" customWidth="1"/>
    <col min="17" max="17" width="14.140625" bestFit="1" customWidth="1"/>
    <col min="18" max="18" width="15.28515625" bestFit="1" customWidth="1"/>
    <col min="19" max="19" width="16.28515625" bestFit="1" customWidth="1"/>
    <col min="257" max="258" width="13.85546875" customWidth="1"/>
    <col min="259" max="259" width="15" customWidth="1"/>
    <col min="260" max="260" width="13.140625" customWidth="1"/>
    <col min="261" max="261" width="23.28515625" customWidth="1"/>
    <col min="262" max="262" width="14.85546875" customWidth="1"/>
    <col min="263" max="263" width="14.5703125" bestFit="1" customWidth="1"/>
    <col min="264" max="264" width="15.140625" customWidth="1"/>
    <col min="265" max="265" width="12.28515625" bestFit="1" customWidth="1"/>
    <col min="266" max="266" width="14.5703125" customWidth="1"/>
    <col min="267" max="268" width="19.5703125" customWidth="1"/>
    <col min="269" max="269" width="20.85546875" customWidth="1"/>
    <col min="270" max="270" width="10" bestFit="1" customWidth="1"/>
    <col min="271" max="271" width="14.140625" bestFit="1" customWidth="1"/>
    <col min="272" max="272" width="7.140625" bestFit="1" customWidth="1"/>
    <col min="273" max="273" width="14.140625" bestFit="1" customWidth="1"/>
    <col min="274" max="274" width="15.28515625" bestFit="1" customWidth="1"/>
    <col min="275" max="275" width="16.28515625" bestFit="1" customWidth="1"/>
    <col min="513" max="514" width="13.85546875" customWidth="1"/>
    <col min="515" max="515" width="15" customWidth="1"/>
    <col min="516" max="516" width="13.140625" customWidth="1"/>
    <col min="517" max="517" width="23.28515625" customWidth="1"/>
    <col min="518" max="518" width="14.85546875" customWidth="1"/>
    <col min="519" max="519" width="14.5703125" bestFit="1" customWidth="1"/>
    <col min="520" max="520" width="15.140625" customWidth="1"/>
    <col min="521" max="521" width="12.28515625" bestFit="1" customWidth="1"/>
    <col min="522" max="522" width="14.5703125" customWidth="1"/>
    <col min="523" max="524" width="19.5703125" customWidth="1"/>
    <col min="525" max="525" width="20.85546875" customWidth="1"/>
    <col min="526" max="526" width="10" bestFit="1" customWidth="1"/>
    <col min="527" max="527" width="14.140625" bestFit="1" customWidth="1"/>
    <col min="528" max="528" width="7.140625" bestFit="1" customWidth="1"/>
    <col min="529" max="529" width="14.140625" bestFit="1" customWidth="1"/>
    <col min="530" max="530" width="15.28515625" bestFit="1" customWidth="1"/>
    <col min="531" max="531" width="16.28515625" bestFit="1" customWidth="1"/>
    <col min="769" max="770" width="13.85546875" customWidth="1"/>
    <col min="771" max="771" width="15" customWidth="1"/>
    <col min="772" max="772" width="13.140625" customWidth="1"/>
    <col min="773" max="773" width="23.28515625" customWidth="1"/>
    <col min="774" max="774" width="14.85546875" customWidth="1"/>
    <col min="775" max="775" width="14.5703125" bestFit="1" customWidth="1"/>
    <col min="776" max="776" width="15.140625" customWidth="1"/>
    <col min="777" max="777" width="12.28515625" bestFit="1" customWidth="1"/>
    <col min="778" max="778" width="14.5703125" customWidth="1"/>
    <col min="779" max="780" width="19.5703125" customWidth="1"/>
    <col min="781" max="781" width="20.85546875" customWidth="1"/>
    <col min="782" max="782" width="10" bestFit="1" customWidth="1"/>
    <col min="783" max="783" width="14.140625" bestFit="1" customWidth="1"/>
    <col min="784" max="784" width="7.140625" bestFit="1" customWidth="1"/>
    <col min="785" max="785" width="14.140625" bestFit="1" customWidth="1"/>
    <col min="786" max="786" width="15.28515625" bestFit="1" customWidth="1"/>
    <col min="787" max="787" width="16.28515625" bestFit="1" customWidth="1"/>
    <col min="1025" max="1026" width="13.85546875" customWidth="1"/>
    <col min="1027" max="1027" width="15" customWidth="1"/>
    <col min="1028" max="1028" width="13.140625" customWidth="1"/>
    <col min="1029" max="1029" width="23.28515625" customWidth="1"/>
    <col min="1030" max="1030" width="14.85546875" customWidth="1"/>
    <col min="1031" max="1031" width="14.5703125" bestFit="1" customWidth="1"/>
    <col min="1032" max="1032" width="15.140625" customWidth="1"/>
    <col min="1033" max="1033" width="12.28515625" bestFit="1" customWidth="1"/>
    <col min="1034" max="1034" width="14.5703125" customWidth="1"/>
    <col min="1035" max="1036" width="19.5703125" customWidth="1"/>
    <col min="1037" max="1037" width="20.85546875" customWidth="1"/>
    <col min="1038" max="1038" width="10" bestFit="1" customWidth="1"/>
    <col min="1039" max="1039" width="14.140625" bestFit="1" customWidth="1"/>
    <col min="1040" max="1040" width="7.140625" bestFit="1" customWidth="1"/>
    <col min="1041" max="1041" width="14.140625" bestFit="1" customWidth="1"/>
    <col min="1042" max="1042" width="15.28515625" bestFit="1" customWidth="1"/>
    <col min="1043" max="1043" width="16.28515625" bestFit="1" customWidth="1"/>
    <col min="1281" max="1282" width="13.85546875" customWidth="1"/>
    <col min="1283" max="1283" width="15" customWidth="1"/>
    <col min="1284" max="1284" width="13.140625" customWidth="1"/>
    <col min="1285" max="1285" width="23.28515625" customWidth="1"/>
    <col min="1286" max="1286" width="14.85546875" customWidth="1"/>
    <col min="1287" max="1287" width="14.5703125" bestFit="1" customWidth="1"/>
    <col min="1288" max="1288" width="15.140625" customWidth="1"/>
    <col min="1289" max="1289" width="12.28515625" bestFit="1" customWidth="1"/>
    <col min="1290" max="1290" width="14.5703125" customWidth="1"/>
    <col min="1291" max="1292" width="19.5703125" customWidth="1"/>
    <col min="1293" max="1293" width="20.85546875" customWidth="1"/>
    <col min="1294" max="1294" width="10" bestFit="1" customWidth="1"/>
    <col min="1295" max="1295" width="14.140625" bestFit="1" customWidth="1"/>
    <col min="1296" max="1296" width="7.140625" bestFit="1" customWidth="1"/>
    <col min="1297" max="1297" width="14.140625" bestFit="1" customWidth="1"/>
    <col min="1298" max="1298" width="15.28515625" bestFit="1" customWidth="1"/>
    <col min="1299" max="1299" width="16.28515625" bestFit="1" customWidth="1"/>
    <col min="1537" max="1538" width="13.85546875" customWidth="1"/>
    <col min="1539" max="1539" width="15" customWidth="1"/>
    <col min="1540" max="1540" width="13.140625" customWidth="1"/>
    <col min="1541" max="1541" width="23.28515625" customWidth="1"/>
    <col min="1542" max="1542" width="14.85546875" customWidth="1"/>
    <col min="1543" max="1543" width="14.5703125" bestFit="1" customWidth="1"/>
    <col min="1544" max="1544" width="15.140625" customWidth="1"/>
    <col min="1545" max="1545" width="12.28515625" bestFit="1" customWidth="1"/>
    <col min="1546" max="1546" width="14.5703125" customWidth="1"/>
    <col min="1547" max="1548" width="19.5703125" customWidth="1"/>
    <col min="1549" max="1549" width="20.85546875" customWidth="1"/>
    <col min="1550" max="1550" width="10" bestFit="1" customWidth="1"/>
    <col min="1551" max="1551" width="14.140625" bestFit="1" customWidth="1"/>
    <col min="1552" max="1552" width="7.140625" bestFit="1" customWidth="1"/>
    <col min="1553" max="1553" width="14.140625" bestFit="1" customWidth="1"/>
    <col min="1554" max="1554" width="15.28515625" bestFit="1" customWidth="1"/>
    <col min="1555" max="1555" width="16.28515625" bestFit="1" customWidth="1"/>
    <col min="1793" max="1794" width="13.85546875" customWidth="1"/>
    <col min="1795" max="1795" width="15" customWidth="1"/>
    <col min="1796" max="1796" width="13.140625" customWidth="1"/>
    <col min="1797" max="1797" width="23.28515625" customWidth="1"/>
    <col min="1798" max="1798" width="14.85546875" customWidth="1"/>
    <col min="1799" max="1799" width="14.5703125" bestFit="1" customWidth="1"/>
    <col min="1800" max="1800" width="15.140625" customWidth="1"/>
    <col min="1801" max="1801" width="12.28515625" bestFit="1" customWidth="1"/>
    <col min="1802" max="1802" width="14.5703125" customWidth="1"/>
    <col min="1803" max="1804" width="19.5703125" customWidth="1"/>
    <col min="1805" max="1805" width="20.85546875" customWidth="1"/>
    <col min="1806" max="1806" width="10" bestFit="1" customWidth="1"/>
    <col min="1807" max="1807" width="14.140625" bestFit="1" customWidth="1"/>
    <col min="1808" max="1808" width="7.140625" bestFit="1" customWidth="1"/>
    <col min="1809" max="1809" width="14.140625" bestFit="1" customWidth="1"/>
    <col min="1810" max="1810" width="15.28515625" bestFit="1" customWidth="1"/>
    <col min="1811" max="1811" width="16.28515625" bestFit="1" customWidth="1"/>
    <col min="2049" max="2050" width="13.85546875" customWidth="1"/>
    <col min="2051" max="2051" width="15" customWidth="1"/>
    <col min="2052" max="2052" width="13.140625" customWidth="1"/>
    <col min="2053" max="2053" width="23.28515625" customWidth="1"/>
    <col min="2054" max="2054" width="14.85546875" customWidth="1"/>
    <col min="2055" max="2055" width="14.5703125" bestFit="1" customWidth="1"/>
    <col min="2056" max="2056" width="15.140625" customWidth="1"/>
    <col min="2057" max="2057" width="12.28515625" bestFit="1" customWidth="1"/>
    <col min="2058" max="2058" width="14.5703125" customWidth="1"/>
    <col min="2059" max="2060" width="19.5703125" customWidth="1"/>
    <col min="2061" max="2061" width="20.85546875" customWidth="1"/>
    <col min="2062" max="2062" width="10" bestFit="1" customWidth="1"/>
    <col min="2063" max="2063" width="14.140625" bestFit="1" customWidth="1"/>
    <col min="2064" max="2064" width="7.140625" bestFit="1" customWidth="1"/>
    <col min="2065" max="2065" width="14.140625" bestFit="1" customWidth="1"/>
    <col min="2066" max="2066" width="15.28515625" bestFit="1" customWidth="1"/>
    <col min="2067" max="2067" width="16.28515625" bestFit="1" customWidth="1"/>
    <col min="2305" max="2306" width="13.85546875" customWidth="1"/>
    <col min="2307" max="2307" width="15" customWidth="1"/>
    <col min="2308" max="2308" width="13.140625" customWidth="1"/>
    <col min="2309" max="2309" width="23.28515625" customWidth="1"/>
    <col min="2310" max="2310" width="14.85546875" customWidth="1"/>
    <col min="2311" max="2311" width="14.5703125" bestFit="1" customWidth="1"/>
    <col min="2312" max="2312" width="15.140625" customWidth="1"/>
    <col min="2313" max="2313" width="12.28515625" bestFit="1" customWidth="1"/>
    <col min="2314" max="2314" width="14.5703125" customWidth="1"/>
    <col min="2315" max="2316" width="19.5703125" customWidth="1"/>
    <col min="2317" max="2317" width="20.85546875" customWidth="1"/>
    <col min="2318" max="2318" width="10" bestFit="1" customWidth="1"/>
    <col min="2319" max="2319" width="14.140625" bestFit="1" customWidth="1"/>
    <col min="2320" max="2320" width="7.140625" bestFit="1" customWidth="1"/>
    <col min="2321" max="2321" width="14.140625" bestFit="1" customWidth="1"/>
    <col min="2322" max="2322" width="15.28515625" bestFit="1" customWidth="1"/>
    <col min="2323" max="2323" width="16.28515625" bestFit="1" customWidth="1"/>
    <col min="2561" max="2562" width="13.85546875" customWidth="1"/>
    <col min="2563" max="2563" width="15" customWidth="1"/>
    <col min="2564" max="2564" width="13.140625" customWidth="1"/>
    <col min="2565" max="2565" width="23.28515625" customWidth="1"/>
    <col min="2566" max="2566" width="14.85546875" customWidth="1"/>
    <col min="2567" max="2567" width="14.5703125" bestFit="1" customWidth="1"/>
    <col min="2568" max="2568" width="15.140625" customWidth="1"/>
    <col min="2569" max="2569" width="12.28515625" bestFit="1" customWidth="1"/>
    <col min="2570" max="2570" width="14.5703125" customWidth="1"/>
    <col min="2571" max="2572" width="19.5703125" customWidth="1"/>
    <col min="2573" max="2573" width="20.85546875" customWidth="1"/>
    <col min="2574" max="2574" width="10" bestFit="1" customWidth="1"/>
    <col min="2575" max="2575" width="14.140625" bestFit="1" customWidth="1"/>
    <col min="2576" max="2576" width="7.140625" bestFit="1" customWidth="1"/>
    <col min="2577" max="2577" width="14.140625" bestFit="1" customWidth="1"/>
    <col min="2578" max="2578" width="15.28515625" bestFit="1" customWidth="1"/>
    <col min="2579" max="2579" width="16.28515625" bestFit="1" customWidth="1"/>
    <col min="2817" max="2818" width="13.85546875" customWidth="1"/>
    <col min="2819" max="2819" width="15" customWidth="1"/>
    <col min="2820" max="2820" width="13.140625" customWidth="1"/>
    <col min="2821" max="2821" width="23.28515625" customWidth="1"/>
    <col min="2822" max="2822" width="14.85546875" customWidth="1"/>
    <col min="2823" max="2823" width="14.5703125" bestFit="1" customWidth="1"/>
    <col min="2824" max="2824" width="15.140625" customWidth="1"/>
    <col min="2825" max="2825" width="12.28515625" bestFit="1" customWidth="1"/>
    <col min="2826" max="2826" width="14.5703125" customWidth="1"/>
    <col min="2827" max="2828" width="19.5703125" customWidth="1"/>
    <col min="2829" max="2829" width="20.85546875" customWidth="1"/>
    <col min="2830" max="2830" width="10" bestFit="1" customWidth="1"/>
    <col min="2831" max="2831" width="14.140625" bestFit="1" customWidth="1"/>
    <col min="2832" max="2832" width="7.140625" bestFit="1" customWidth="1"/>
    <col min="2833" max="2833" width="14.140625" bestFit="1" customWidth="1"/>
    <col min="2834" max="2834" width="15.28515625" bestFit="1" customWidth="1"/>
    <col min="2835" max="2835" width="16.28515625" bestFit="1" customWidth="1"/>
    <col min="3073" max="3074" width="13.85546875" customWidth="1"/>
    <col min="3075" max="3075" width="15" customWidth="1"/>
    <col min="3076" max="3076" width="13.140625" customWidth="1"/>
    <col min="3077" max="3077" width="23.28515625" customWidth="1"/>
    <col min="3078" max="3078" width="14.85546875" customWidth="1"/>
    <col min="3079" max="3079" width="14.5703125" bestFit="1" customWidth="1"/>
    <col min="3080" max="3080" width="15.140625" customWidth="1"/>
    <col min="3081" max="3081" width="12.28515625" bestFit="1" customWidth="1"/>
    <col min="3082" max="3082" width="14.5703125" customWidth="1"/>
    <col min="3083" max="3084" width="19.5703125" customWidth="1"/>
    <col min="3085" max="3085" width="20.85546875" customWidth="1"/>
    <col min="3086" max="3086" width="10" bestFit="1" customWidth="1"/>
    <col min="3087" max="3087" width="14.140625" bestFit="1" customWidth="1"/>
    <col min="3088" max="3088" width="7.140625" bestFit="1" customWidth="1"/>
    <col min="3089" max="3089" width="14.140625" bestFit="1" customWidth="1"/>
    <col min="3090" max="3090" width="15.28515625" bestFit="1" customWidth="1"/>
    <col min="3091" max="3091" width="16.28515625" bestFit="1" customWidth="1"/>
    <col min="3329" max="3330" width="13.85546875" customWidth="1"/>
    <col min="3331" max="3331" width="15" customWidth="1"/>
    <col min="3332" max="3332" width="13.140625" customWidth="1"/>
    <col min="3333" max="3333" width="23.28515625" customWidth="1"/>
    <col min="3334" max="3334" width="14.85546875" customWidth="1"/>
    <col min="3335" max="3335" width="14.5703125" bestFit="1" customWidth="1"/>
    <col min="3336" max="3336" width="15.140625" customWidth="1"/>
    <col min="3337" max="3337" width="12.28515625" bestFit="1" customWidth="1"/>
    <col min="3338" max="3338" width="14.5703125" customWidth="1"/>
    <col min="3339" max="3340" width="19.5703125" customWidth="1"/>
    <col min="3341" max="3341" width="20.85546875" customWidth="1"/>
    <col min="3342" max="3342" width="10" bestFit="1" customWidth="1"/>
    <col min="3343" max="3343" width="14.140625" bestFit="1" customWidth="1"/>
    <col min="3344" max="3344" width="7.140625" bestFit="1" customWidth="1"/>
    <col min="3345" max="3345" width="14.140625" bestFit="1" customWidth="1"/>
    <col min="3346" max="3346" width="15.28515625" bestFit="1" customWidth="1"/>
    <col min="3347" max="3347" width="16.28515625" bestFit="1" customWidth="1"/>
    <col min="3585" max="3586" width="13.85546875" customWidth="1"/>
    <col min="3587" max="3587" width="15" customWidth="1"/>
    <col min="3588" max="3588" width="13.140625" customWidth="1"/>
    <col min="3589" max="3589" width="23.28515625" customWidth="1"/>
    <col min="3590" max="3590" width="14.85546875" customWidth="1"/>
    <col min="3591" max="3591" width="14.5703125" bestFit="1" customWidth="1"/>
    <col min="3592" max="3592" width="15.140625" customWidth="1"/>
    <col min="3593" max="3593" width="12.28515625" bestFit="1" customWidth="1"/>
    <col min="3594" max="3594" width="14.5703125" customWidth="1"/>
    <col min="3595" max="3596" width="19.5703125" customWidth="1"/>
    <col min="3597" max="3597" width="20.85546875" customWidth="1"/>
    <col min="3598" max="3598" width="10" bestFit="1" customWidth="1"/>
    <col min="3599" max="3599" width="14.140625" bestFit="1" customWidth="1"/>
    <col min="3600" max="3600" width="7.140625" bestFit="1" customWidth="1"/>
    <col min="3601" max="3601" width="14.140625" bestFit="1" customWidth="1"/>
    <col min="3602" max="3602" width="15.28515625" bestFit="1" customWidth="1"/>
    <col min="3603" max="3603" width="16.28515625" bestFit="1" customWidth="1"/>
    <col min="3841" max="3842" width="13.85546875" customWidth="1"/>
    <col min="3843" max="3843" width="15" customWidth="1"/>
    <col min="3844" max="3844" width="13.140625" customWidth="1"/>
    <col min="3845" max="3845" width="23.28515625" customWidth="1"/>
    <col min="3846" max="3846" width="14.85546875" customWidth="1"/>
    <col min="3847" max="3847" width="14.5703125" bestFit="1" customWidth="1"/>
    <col min="3848" max="3848" width="15.140625" customWidth="1"/>
    <col min="3849" max="3849" width="12.28515625" bestFit="1" customWidth="1"/>
    <col min="3850" max="3850" width="14.5703125" customWidth="1"/>
    <col min="3851" max="3852" width="19.5703125" customWidth="1"/>
    <col min="3853" max="3853" width="20.85546875" customWidth="1"/>
    <col min="3854" max="3854" width="10" bestFit="1" customWidth="1"/>
    <col min="3855" max="3855" width="14.140625" bestFit="1" customWidth="1"/>
    <col min="3856" max="3856" width="7.140625" bestFit="1" customWidth="1"/>
    <col min="3857" max="3857" width="14.140625" bestFit="1" customWidth="1"/>
    <col min="3858" max="3858" width="15.28515625" bestFit="1" customWidth="1"/>
    <col min="3859" max="3859" width="16.28515625" bestFit="1" customWidth="1"/>
    <col min="4097" max="4098" width="13.85546875" customWidth="1"/>
    <col min="4099" max="4099" width="15" customWidth="1"/>
    <col min="4100" max="4100" width="13.140625" customWidth="1"/>
    <col min="4101" max="4101" width="23.28515625" customWidth="1"/>
    <col min="4102" max="4102" width="14.85546875" customWidth="1"/>
    <col min="4103" max="4103" width="14.5703125" bestFit="1" customWidth="1"/>
    <col min="4104" max="4104" width="15.140625" customWidth="1"/>
    <col min="4105" max="4105" width="12.28515625" bestFit="1" customWidth="1"/>
    <col min="4106" max="4106" width="14.5703125" customWidth="1"/>
    <col min="4107" max="4108" width="19.5703125" customWidth="1"/>
    <col min="4109" max="4109" width="20.85546875" customWidth="1"/>
    <col min="4110" max="4110" width="10" bestFit="1" customWidth="1"/>
    <col min="4111" max="4111" width="14.140625" bestFit="1" customWidth="1"/>
    <col min="4112" max="4112" width="7.140625" bestFit="1" customWidth="1"/>
    <col min="4113" max="4113" width="14.140625" bestFit="1" customWidth="1"/>
    <col min="4114" max="4114" width="15.28515625" bestFit="1" customWidth="1"/>
    <col min="4115" max="4115" width="16.28515625" bestFit="1" customWidth="1"/>
    <col min="4353" max="4354" width="13.85546875" customWidth="1"/>
    <col min="4355" max="4355" width="15" customWidth="1"/>
    <col min="4356" max="4356" width="13.140625" customWidth="1"/>
    <col min="4357" max="4357" width="23.28515625" customWidth="1"/>
    <col min="4358" max="4358" width="14.85546875" customWidth="1"/>
    <col min="4359" max="4359" width="14.5703125" bestFit="1" customWidth="1"/>
    <col min="4360" max="4360" width="15.140625" customWidth="1"/>
    <col min="4361" max="4361" width="12.28515625" bestFit="1" customWidth="1"/>
    <col min="4362" max="4362" width="14.5703125" customWidth="1"/>
    <col min="4363" max="4364" width="19.5703125" customWidth="1"/>
    <col min="4365" max="4365" width="20.85546875" customWidth="1"/>
    <col min="4366" max="4366" width="10" bestFit="1" customWidth="1"/>
    <col min="4367" max="4367" width="14.140625" bestFit="1" customWidth="1"/>
    <col min="4368" max="4368" width="7.140625" bestFit="1" customWidth="1"/>
    <col min="4369" max="4369" width="14.140625" bestFit="1" customWidth="1"/>
    <col min="4370" max="4370" width="15.28515625" bestFit="1" customWidth="1"/>
    <col min="4371" max="4371" width="16.28515625" bestFit="1" customWidth="1"/>
    <col min="4609" max="4610" width="13.85546875" customWidth="1"/>
    <col min="4611" max="4611" width="15" customWidth="1"/>
    <col min="4612" max="4612" width="13.140625" customWidth="1"/>
    <col min="4613" max="4613" width="23.28515625" customWidth="1"/>
    <col min="4614" max="4614" width="14.85546875" customWidth="1"/>
    <col min="4615" max="4615" width="14.5703125" bestFit="1" customWidth="1"/>
    <col min="4616" max="4616" width="15.140625" customWidth="1"/>
    <col min="4617" max="4617" width="12.28515625" bestFit="1" customWidth="1"/>
    <col min="4618" max="4618" width="14.5703125" customWidth="1"/>
    <col min="4619" max="4620" width="19.5703125" customWidth="1"/>
    <col min="4621" max="4621" width="20.85546875" customWidth="1"/>
    <col min="4622" max="4622" width="10" bestFit="1" customWidth="1"/>
    <col min="4623" max="4623" width="14.140625" bestFit="1" customWidth="1"/>
    <col min="4624" max="4624" width="7.140625" bestFit="1" customWidth="1"/>
    <col min="4625" max="4625" width="14.140625" bestFit="1" customWidth="1"/>
    <col min="4626" max="4626" width="15.28515625" bestFit="1" customWidth="1"/>
    <col min="4627" max="4627" width="16.28515625" bestFit="1" customWidth="1"/>
    <col min="4865" max="4866" width="13.85546875" customWidth="1"/>
    <col min="4867" max="4867" width="15" customWidth="1"/>
    <col min="4868" max="4868" width="13.140625" customWidth="1"/>
    <col min="4869" max="4869" width="23.28515625" customWidth="1"/>
    <col min="4870" max="4870" width="14.85546875" customWidth="1"/>
    <col min="4871" max="4871" width="14.5703125" bestFit="1" customWidth="1"/>
    <col min="4872" max="4872" width="15.140625" customWidth="1"/>
    <col min="4873" max="4873" width="12.28515625" bestFit="1" customWidth="1"/>
    <col min="4874" max="4874" width="14.5703125" customWidth="1"/>
    <col min="4875" max="4876" width="19.5703125" customWidth="1"/>
    <col min="4877" max="4877" width="20.85546875" customWidth="1"/>
    <col min="4878" max="4878" width="10" bestFit="1" customWidth="1"/>
    <col min="4879" max="4879" width="14.140625" bestFit="1" customWidth="1"/>
    <col min="4880" max="4880" width="7.140625" bestFit="1" customWidth="1"/>
    <col min="4881" max="4881" width="14.140625" bestFit="1" customWidth="1"/>
    <col min="4882" max="4882" width="15.28515625" bestFit="1" customWidth="1"/>
    <col min="4883" max="4883" width="16.28515625" bestFit="1" customWidth="1"/>
    <col min="5121" max="5122" width="13.85546875" customWidth="1"/>
    <col min="5123" max="5123" width="15" customWidth="1"/>
    <col min="5124" max="5124" width="13.140625" customWidth="1"/>
    <col min="5125" max="5125" width="23.28515625" customWidth="1"/>
    <col min="5126" max="5126" width="14.85546875" customWidth="1"/>
    <col min="5127" max="5127" width="14.5703125" bestFit="1" customWidth="1"/>
    <col min="5128" max="5128" width="15.140625" customWidth="1"/>
    <col min="5129" max="5129" width="12.28515625" bestFit="1" customWidth="1"/>
    <col min="5130" max="5130" width="14.5703125" customWidth="1"/>
    <col min="5131" max="5132" width="19.5703125" customWidth="1"/>
    <col min="5133" max="5133" width="20.85546875" customWidth="1"/>
    <col min="5134" max="5134" width="10" bestFit="1" customWidth="1"/>
    <col min="5135" max="5135" width="14.140625" bestFit="1" customWidth="1"/>
    <col min="5136" max="5136" width="7.140625" bestFit="1" customWidth="1"/>
    <col min="5137" max="5137" width="14.140625" bestFit="1" customWidth="1"/>
    <col min="5138" max="5138" width="15.28515625" bestFit="1" customWidth="1"/>
    <col min="5139" max="5139" width="16.28515625" bestFit="1" customWidth="1"/>
    <col min="5377" max="5378" width="13.85546875" customWidth="1"/>
    <col min="5379" max="5379" width="15" customWidth="1"/>
    <col min="5380" max="5380" width="13.140625" customWidth="1"/>
    <col min="5381" max="5381" width="23.28515625" customWidth="1"/>
    <col min="5382" max="5382" width="14.85546875" customWidth="1"/>
    <col min="5383" max="5383" width="14.5703125" bestFit="1" customWidth="1"/>
    <col min="5384" max="5384" width="15.140625" customWidth="1"/>
    <col min="5385" max="5385" width="12.28515625" bestFit="1" customWidth="1"/>
    <col min="5386" max="5386" width="14.5703125" customWidth="1"/>
    <col min="5387" max="5388" width="19.5703125" customWidth="1"/>
    <col min="5389" max="5389" width="20.85546875" customWidth="1"/>
    <col min="5390" max="5390" width="10" bestFit="1" customWidth="1"/>
    <col min="5391" max="5391" width="14.140625" bestFit="1" customWidth="1"/>
    <col min="5392" max="5392" width="7.140625" bestFit="1" customWidth="1"/>
    <col min="5393" max="5393" width="14.140625" bestFit="1" customWidth="1"/>
    <col min="5394" max="5394" width="15.28515625" bestFit="1" customWidth="1"/>
    <col min="5395" max="5395" width="16.28515625" bestFit="1" customWidth="1"/>
    <col min="5633" max="5634" width="13.85546875" customWidth="1"/>
    <col min="5635" max="5635" width="15" customWidth="1"/>
    <col min="5636" max="5636" width="13.140625" customWidth="1"/>
    <col min="5637" max="5637" width="23.28515625" customWidth="1"/>
    <col min="5638" max="5638" width="14.85546875" customWidth="1"/>
    <col min="5639" max="5639" width="14.5703125" bestFit="1" customWidth="1"/>
    <col min="5640" max="5640" width="15.140625" customWidth="1"/>
    <col min="5641" max="5641" width="12.28515625" bestFit="1" customWidth="1"/>
    <col min="5642" max="5642" width="14.5703125" customWidth="1"/>
    <col min="5643" max="5644" width="19.5703125" customWidth="1"/>
    <col min="5645" max="5645" width="20.85546875" customWidth="1"/>
    <col min="5646" max="5646" width="10" bestFit="1" customWidth="1"/>
    <col min="5647" max="5647" width="14.140625" bestFit="1" customWidth="1"/>
    <col min="5648" max="5648" width="7.140625" bestFit="1" customWidth="1"/>
    <col min="5649" max="5649" width="14.140625" bestFit="1" customWidth="1"/>
    <col min="5650" max="5650" width="15.28515625" bestFit="1" customWidth="1"/>
    <col min="5651" max="5651" width="16.28515625" bestFit="1" customWidth="1"/>
    <col min="5889" max="5890" width="13.85546875" customWidth="1"/>
    <col min="5891" max="5891" width="15" customWidth="1"/>
    <col min="5892" max="5892" width="13.140625" customWidth="1"/>
    <col min="5893" max="5893" width="23.28515625" customWidth="1"/>
    <col min="5894" max="5894" width="14.85546875" customWidth="1"/>
    <col min="5895" max="5895" width="14.5703125" bestFit="1" customWidth="1"/>
    <col min="5896" max="5896" width="15.140625" customWidth="1"/>
    <col min="5897" max="5897" width="12.28515625" bestFit="1" customWidth="1"/>
    <col min="5898" max="5898" width="14.5703125" customWidth="1"/>
    <col min="5899" max="5900" width="19.5703125" customWidth="1"/>
    <col min="5901" max="5901" width="20.85546875" customWidth="1"/>
    <col min="5902" max="5902" width="10" bestFit="1" customWidth="1"/>
    <col min="5903" max="5903" width="14.140625" bestFit="1" customWidth="1"/>
    <col min="5904" max="5904" width="7.140625" bestFit="1" customWidth="1"/>
    <col min="5905" max="5905" width="14.140625" bestFit="1" customWidth="1"/>
    <col min="5906" max="5906" width="15.28515625" bestFit="1" customWidth="1"/>
    <col min="5907" max="5907" width="16.28515625" bestFit="1" customWidth="1"/>
    <col min="6145" max="6146" width="13.85546875" customWidth="1"/>
    <col min="6147" max="6147" width="15" customWidth="1"/>
    <col min="6148" max="6148" width="13.140625" customWidth="1"/>
    <col min="6149" max="6149" width="23.28515625" customWidth="1"/>
    <col min="6150" max="6150" width="14.85546875" customWidth="1"/>
    <col min="6151" max="6151" width="14.5703125" bestFit="1" customWidth="1"/>
    <col min="6152" max="6152" width="15.140625" customWidth="1"/>
    <col min="6153" max="6153" width="12.28515625" bestFit="1" customWidth="1"/>
    <col min="6154" max="6154" width="14.5703125" customWidth="1"/>
    <col min="6155" max="6156" width="19.5703125" customWidth="1"/>
    <col min="6157" max="6157" width="20.85546875" customWidth="1"/>
    <col min="6158" max="6158" width="10" bestFit="1" customWidth="1"/>
    <col min="6159" max="6159" width="14.140625" bestFit="1" customWidth="1"/>
    <col min="6160" max="6160" width="7.140625" bestFit="1" customWidth="1"/>
    <col min="6161" max="6161" width="14.140625" bestFit="1" customWidth="1"/>
    <col min="6162" max="6162" width="15.28515625" bestFit="1" customWidth="1"/>
    <col min="6163" max="6163" width="16.28515625" bestFit="1" customWidth="1"/>
    <col min="6401" max="6402" width="13.85546875" customWidth="1"/>
    <col min="6403" max="6403" width="15" customWidth="1"/>
    <col min="6404" max="6404" width="13.140625" customWidth="1"/>
    <col min="6405" max="6405" width="23.28515625" customWidth="1"/>
    <col min="6406" max="6406" width="14.85546875" customWidth="1"/>
    <col min="6407" max="6407" width="14.5703125" bestFit="1" customWidth="1"/>
    <col min="6408" max="6408" width="15.140625" customWidth="1"/>
    <col min="6409" max="6409" width="12.28515625" bestFit="1" customWidth="1"/>
    <col min="6410" max="6410" width="14.5703125" customWidth="1"/>
    <col min="6411" max="6412" width="19.5703125" customWidth="1"/>
    <col min="6413" max="6413" width="20.85546875" customWidth="1"/>
    <col min="6414" max="6414" width="10" bestFit="1" customWidth="1"/>
    <col min="6415" max="6415" width="14.140625" bestFit="1" customWidth="1"/>
    <col min="6416" max="6416" width="7.140625" bestFit="1" customWidth="1"/>
    <col min="6417" max="6417" width="14.140625" bestFit="1" customWidth="1"/>
    <col min="6418" max="6418" width="15.28515625" bestFit="1" customWidth="1"/>
    <col min="6419" max="6419" width="16.28515625" bestFit="1" customWidth="1"/>
    <col min="6657" max="6658" width="13.85546875" customWidth="1"/>
    <col min="6659" max="6659" width="15" customWidth="1"/>
    <col min="6660" max="6660" width="13.140625" customWidth="1"/>
    <col min="6661" max="6661" width="23.28515625" customWidth="1"/>
    <col min="6662" max="6662" width="14.85546875" customWidth="1"/>
    <col min="6663" max="6663" width="14.5703125" bestFit="1" customWidth="1"/>
    <col min="6664" max="6664" width="15.140625" customWidth="1"/>
    <col min="6665" max="6665" width="12.28515625" bestFit="1" customWidth="1"/>
    <col min="6666" max="6666" width="14.5703125" customWidth="1"/>
    <col min="6667" max="6668" width="19.5703125" customWidth="1"/>
    <col min="6669" max="6669" width="20.85546875" customWidth="1"/>
    <col min="6670" max="6670" width="10" bestFit="1" customWidth="1"/>
    <col min="6671" max="6671" width="14.140625" bestFit="1" customWidth="1"/>
    <col min="6672" max="6672" width="7.140625" bestFit="1" customWidth="1"/>
    <col min="6673" max="6673" width="14.140625" bestFit="1" customWidth="1"/>
    <col min="6674" max="6674" width="15.28515625" bestFit="1" customWidth="1"/>
    <col min="6675" max="6675" width="16.28515625" bestFit="1" customWidth="1"/>
    <col min="6913" max="6914" width="13.85546875" customWidth="1"/>
    <col min="6915" max="6915" width="15" customWidth="1"/>
    <col min="6916" max="6916" width="13.140625" customWidth="1"/>
    <col min="6917" max="6917" width="23.28515625" customWidth="1"/>
    <col min="6918" max="6918" width="14.85546875" customWidth="1"/>
    <col min="6919" max="6919" width="14.5703125" bestFit="1" customWidth="1"/>
    <col min="6920" max="6920" width="15.140625" customWidth="1"/>
    <col min="6921" max="6921" width="12.28515625" bestFit="1" customWidth="1"/>
    <col min="6922" max="6922" width="14.5703125" customWidth="1"/>
    <col min="6923" max="6924" width="19.5703125" customWidth="1"/>
    <col min="6925" max="6925" width="20.85546875" customWidth="1"/>
    <col min="6926" max="6926" width="10" bestFit="1" customWidth="1"/>
    <col min="6927" max="6927" width="14.140625" bestFit="1" customWidth="1"/>
    <col min="6928" max="6928" width="7.140625" bestFit="1" customWidth="1"/>
    <col min="6929" max="6929" width="14.140625" bestFit="1" customWidth="1"/>
    <col min="6930" max="6930" width="15.28515625" bestFit="1" customWidth="1"/>
    <col min="6931" max="6931" width="16.28515625" bestFit="1" customWidth="1"/>
    <col min="7169" max="7170" width="13.85546875" customWidth="1"/>
    <col min="7171" max="7171" width="15" customWidth="1"/>
    <col min="7172" max="7172" width="13.140625" customWidth="1"/>
    <col min="7173" max="7173" width="23.28515625" customWidth="1"/>
    <col min="7174" max="7174" width="14.85546875" customWidth="1"/>
    <col min="7175" max="7175" width="14.5703125" bestFit="1" customWidth="1"/>
    <col min="7176" max="7176" width="15.140625" customWidth="1"/>
    <col min="7177" max="7177" width="12.28515625" bestFit="1" customWidth="1"/>
    <col min="7178" max="7178" width="14.5703125" customWidth="1"/>
    <col min="7179" max="7180" width="19.5703125" customWidth="1"/>
    <col min="7181" max="7181" width="20.85546875" customWidth="1"/>
    <col min="7182" max="7182" width="10" bestFit="1" customWidth="1"/>
    <col min="7183" max="7183" width="14.140625" bestFit="1" customWidth="1"/>
    <col min="7184" max="7184" width="7.140625" bestFit="1" customWidth="1"/>
    <col min="7185" max="7185" width="14.140625" bestFit="1" customWidth="1"/>
    <col min="7186" max="7186" width="15.28515625" bestFit="1" customWidth="1"/>
    <col min="7187" max="7187" width="16.28515625" bestFit="1" customWidth="1"/>
    <col min="7425" max="7426" width="13.85546875" customWidth="1"/>
    <col min="7427" max="7427" width="15" customWidth="1"/>
    <col min="7428" max="7428" width="13.140625" customWidth="1"/>
    <col min="7429" max="7429" width="23.28515625" customWidth="1"/>
    <col min="7430" max="7430" width="14.85546875" customWidth="1"/>
    <col min="7431" max="7431" width="14.5703125" bestFit="1" customWidth="1"/>
    <col min="7432" max="7432" width="15.140625" customWidth="1"/>
    <col min="7433" max="7433" width="12.28515625" bestFit="1" customWidth="1"/>
    <col min="7434" max="7434" width="14.5703125" customWidth="1"/>
    <col min="7435" max="7436" width="19.5703125" customWidth="1"/>
    <col min="7437" max="7437" width="20.85546875" customWidth="1"/>
    <col min="7438" max="7438" width="10" bestFit="1" customWidth="1"/>
    <col min="7439" max="7439" width="14.140625" bestFit="1" customWidth="1"/>
    <col min="7440" max="7440" width="7.140625" bestFit="1" customWidth="1"/>
    <col min="7441" max="7441" width="14.140625" bestFit="1" customWidth="1"/>
    <col min="7442" max="7442" width="15.28515625" bestFit="1" customWidth="1"/>
    <col min="7443" max="7443" width="16.28515625" bestFit="1" customWidth="1"/>
    <col min="7681" max="7682" width="13.85546875" customWidth="1"/>
    <col min="7683" max="7683" width="15" customWidth="1"/>
    <col min="7684" max="7684" width="13.140625" customWidth="1"/>
    <col min="7685" max="7685" width="23.28515625" customWidth="1"/>
    <col min="7686" max="7686" width="14.85546875" customWidth="1"/>
    <col min="7687" max="7687" width="14.5703125" bestFit="1" customWidth="1"/>
    <col min="7688" max="7688" width="15.140625" customWidth="1"/>
    <col min="7689" max="7689" width="12.28515625" bestFit="1" customWidth="1"/>
    <col min="7690" max="7690" width="14.5703125" customWidth="1"/>
    <col min="7691" max="7692" width="19.5703125" customWidth="1"/>
    <col min="7693" max="7693" width="20.85546875" customWidth="1"/>
    <col min="7694" max="7694" width="10" bestFit="1" customWidth="1"/>
    <col min="7695" max="7695" width="14.140625" bestFit="1" customWidth="1"/>
    <col min="7696" max="7696" width="7.140625" bestFit="1" customWidth="1"/>
    <col min="7697" max="7697" width="14.140625" bestFit="1" customWidth="1"/>
    <col min="7698" max="7698" width="15.28515625" bestFit="1" customWidth="1"/>
    <col min="7699" max="7699" width="16.28515625" bestFit="1" customWidth="1"/>
    <col min="7937" max="7938" width="13.85546875" customWidth="1"/>
    <col min="7939" max="7939" width="15" customWidth="1"/>
    <col min="7940" max="7940" width="13.140625" customWidth="1"/>
    <col min="7941" max="7941" width="23.28515625" customWidth="1"/>
    <col min="7942" max="7942" width="14.85546875" customWidth="1"/>
    <col min="7943" max="7943" width="14.5703125" bestFit="1" customWidth="1"/>
    <col min="7944" max="7944" width="15.140625" customWidth="1"/>
    <col min="7945" max="7945" width="12.28515625" bestFit="1" customWidth="1"/>
    <col min="7946" max="7946" width="14.5703125" customWidth="1"/>
    <col min="7947" max="7948" width="19.5703125" customWidth="1"/>
    <col min="7949" max="7949" width="20.85546875" customWidth="1"/>
    <col min="7950" max="7950" width="10" bestFit="1" customWidth="1"/>
    <col min="7951" max="7951" width="14.140625" bestFit="1" customWidth="1"/>
    <col min="7952" max="7952" width="7.140625" bestFit="1" customWidth="1"/>
    <col min="7953" max="7953" width="14.140625" bestFit="1" customWidth="1"/>
    <col min="7954" max="7954" width="15.28515625" bestFit="1" customWidth="1"/>
    <col min="7955" max="7955" width="16.28515625" bestFit="1" customWidth="1"/>
    <col min="8193" max="8194" width="13.85546875" customWidth="1"/>
    <col min="8195" max="8195" width="15" customWidth="1"/>
    <col min="8196" max="8196" width="13.140625" customWidth="1"/>
    <col min="8197" max="8197" width="23.28515625" customWidth="1"/>
    <col min="8198" max="8198" width="14.85546875" customWidth="1"/>
    <col min="8199" max="8199" width="14.5703125" bestFit="1" customWidth="1"/>
    <col min="8200" max="8200" width="15.140625" customWidth="1"/>
    <col min="8201" max="8201" width="12.28515625" bestFit="1" customWidth="1"/>
    <col min="8202" max="8202" width="14.5703125" customWidth="1"/>
    <col min="8203" max="8204" width="19.5703125" customWidth="1"/>
    <col min="8205" max="8205" width="20.85546875" customWidth="1"/>
    <col min="8206" max="8206" width="10" bestFit="1" customWidth="1"/>
    <col min="8207" max="8207" width="14.140625" bestFit="1" customWidth="1"/>
    <col min="8208" max="8208" width="7.140625" bestFit="1" customWidth="1"/>
    <col min="8209" max="8209" width="14.140625" bestFit="1" customWidth="1"/>
    <col min="8210" max="8210" width="15.28515625" bestFit="1" customWidth="1"/>
    <col min="8211" max="8211" width="16.28515625" bestFit="1" customWidth="1"/>
    <col min="8449" max="8450" width="13.85546875" customWidth="1"/>
    <col min="8451" max="8451" width="15" customWidth="1"/>
    <col min="8452" max="8452" width="13.140625" customWidth="1"/>
    <col min="8453" max="8453" width="23.28515625" customWidth="1"/>
    <col min="8454" max="8454" width="14.85546875" customWidth="1"/>
    <col min="8455" max="8455" width="14.5703125" bestFit="1" customWidth="1"/>
    <col min="8456" max="8456" width="15.140625" customWidth="1"/>
    <col min="8457" max="8457" width="12.28515625" bestFit="1" customWidth="1"/>
    <col min="8458" max="8458" width="14.5703125" customWidth="1"/>
    <col min="8459" max="8460" width="19.5703125" customWidth="1"/>
    <col min="8461" max="8461" width="20.85546875" customWidth="1"/>
    <col min="8462" max="8462" width="10" bestFit="1" customWidth="1"/>
    <col min="8463" max="8463" width="14.140625" bestFit="1" customWidth="1"/>
    <col min="8464" max="8464" width="7.140625" bestFit="1" customWidth="1"/>
    <col min="8465" max="8465" width="14.140625" bestFit="1" customWidth="1"/>
    <col min="8466" max="8466" width="15.28515625" bestFit="1" customWidth="1"/>
    <col min="8467" max="8467" width="16.28515625" bestFit="1" customWidth="1"/>
    <col min="8705" max="8706" width="13.85546875" customWidth="1"/>
    <col min="8707" max="8707" width="15" customWidth="1"/>
    <col min="8708" max="8708" width="13.140625" customWidth="1"/>
    <col min="8709" max="8709" width="23.28515625" customWidth="1"/>
    <col min="8710" max="8710" width="14.85546875" customWidth="1"/>
    <col min="8711" max="8711" width="14.5703125" bestFit="1" customWidth="1"/>
    <col min="8712" max="8712" width="15.140625" customWidth="1"/>
    <col min="8713" max="8713" width="12.28515625" bestFit="1" customWidth="1"/>
    <col min="8714" max="8714" width="14.5703125" customWidth="1"/>
    <col min="8715" max="8716" width="19.5703125" customWidth="1"/>
    <col min="8717" max="8717" width="20.85546875" customWidth="1"/>
    <col min="8718" max="8718" width="10" bestFit="1" customWidth="1"/>
    <col min="8719" max="8719" width="14.140625" bestFit="1" customWidth="1"/>
    <col min="8720" max="8720" width="7.140625" bestFit="1" customWidth="1"/>
    <col min="8721" max="8721" width="14.140625" bestFit="1" customWidth="1"/>
    <col min="8722" max="8722" width="15.28515625" bestFit="1" customWidth="1"/>
    <col min="8723" max="8723" width="16.28515625" bestFit="1" customWidth="1"/>
    <col min="8961" max="8962" width="13.85546875" customWidth="1"/>
    <col min="8963" max="8963" width="15" customWidth="1"/>
    <col min="8964" max="8964" width="13.140625" customWidth="1"/>
    <col min="8965" max="8965" width="23.28515625" customWidth="1"/>
    <col min="8966" max="8966" width="14.85546875" customWidth="1"/>
    <col min="8967" max="8967" width="14.5703125" bestFit="1" customWidth="1"/>
    <col min="8968" max="8968" width="15.140625" customWidth="1"/>
    <col min="8969" max="8969" width="12.28515625" bestFit="1" customWidth="1"/>
    <col min="8970" max="8970" width="14.5703125" customWidth="1"/>
    <col min="8971" max="8972" width="19.5703125" customWidth="1"/>
    <col min="8973" max="8973" width="20.85546875" customWidth="1"/>
    <col min="8974" max="8974" width="10" bestFit="1" customWidth="1"/>
    <col min="8975" max="8975" width="14.140625" bestFit="1" customWidth="1"/>
    <col min="8976" max="8976" width="7.140625" bestFit="1" customWidth="1"/>
    <col min="8977" max="8977" width="14.140625" bestFit="1" customWidth="1"/>
    <col min="8978" max="8978" width="15.28515625" bestFit="1" customWidth="1"/>
    <col min="8979" max="8979" width="16.28515625" bestFit="1" customWidth="1"/>
    <col min="9217" max="9218" width="13.85546875" customWidth="1"/>
    <col min="9219" max="9219" width="15" customWidth="1"/>
    <col min="9220" max="9220" width="13.140625" customWidth="1"/>
    <col min="9221" max="9221" width="23.28515625" customWidth="1"/>
    <col min="9222" max="9222" width="14.85546875" customWidth="1"/>
    <col min="9223" max="9223" width="14.5703125" bestFit="1" customWidth="1"/>
    <col min="9224" max="9224" width="15.140625" customWidth="1"/>
    <col min="9225" max="9225" width="12.28515625" bestFit="1" customWidth="1"/>
    <col min="9226" max="9226" width="14.5703125" customWidth="1"/>
    <col min="9227" max="9228" width="19.5703125" customWidth="1"/>
    <col min="9229" max="9229" width="20.85546875" customWidth="1"/>
    <col min="9230" max="9230" width="10" bestFit="1" customWidth="1"/>
    <col min="9231" max="9231" width="14.140625" bestFit="1" customWidth="1"/>
    <col min="9232" max="9232" width="7.140625" bestFit="1" customWidth="1"/>
    <col min="9233" max="9233" width="14.140625" bestFit="1" customWidth="1"/>
    <col min="9234" max="9234" width="15.28515625" bestFit="1" customWidth="1"/>
    <col min="9235" max="9235" width="16.28515625" bestFit="1" customWidth="1"/>
    <col min="9473" max="9474" width="13.85546875" customWidth="1"/>
    <col min="9475" max="9475" width="15" customWidth="1"/>
    <col min="9476" max="9476" width="13.140625" customWidth="1"/>
    <col min="9477" max="9477" width="23.28515625" customWidth="1"/>
    <col min="9478" max="9478" width="14.85546875" customWidth="1"/>
    <col min="9479" max="9479" width="14.5703125" bestFit="1" customWidth="1"/>
    <col min="9480" max="9480" width="15.140625" customWidth="1"/>
    <col min="9481" max="9481" width="12.28515625" bestFit="1" customWidth="1"/>
    <col min="9482" max="9482" width="14.5703125" customWidth="1"/>
    <col min="9483" max="9484" width="19.5703125" customWidth="1"/>
    <col min="9485" max="9485" width="20.85546875" customWidth="1"/>
    <col min="9486" max="9486" width="10" bestFit="1" customWidth="1"/>
    <col min="9487" max="9487" width="14.140625" bestFit="1" customWidth="1"/>
    <col min="9488" max="9488" width="7.140625" bestFit="1" customWidth="1"/>
    <col min="9489" max="9489" width="14.140625" bestFit="1" customWidth="1"/>
    <col min="9490" max="9490" width="15.28515625" bestFit="1" customWidth="1"/>
    <col min="9491" max="9491" width="16.28515625" bestFit="1" customWidth="1"/>
    <col min="9729" max="9730" width="13.85546875" customWidth="1"/>
    <col min="9731" max="9731" width="15" customWidth="1"/>
    <col min="9732" max="9732" width="13.140625" customWidth="1"/>
    <col min="9733" max="9733" width="23.28515625" customWidth="1"/>
    <col min="9734" max="9734" width="14.85546875" customWidth="1"/>
    <col min="9735" max="9735" width="14.5703125" bestFit="1" customWidth="1"/>
    <col min="9736" max="9736" width="15.140625" customWidth="1"/>
    <col min="9737" max="9737" width="12.28515625" bestFit="1" customWidth="1"/>
    <col min="9738" max="9738" width="14.5703125" customWidth="1"/>
    <col min="9739" max="9740" width="19.5703125" customWidth="1"/>
    <col min="9741" max="9741" width="20.85546875" customWidth="1"/>
    <col min="9742" max="9742" width="10" bestFit="1" customWidth="1"/>
    <col min="9743" max="9743" width="14.140625" bestFit="1" customWidth="1"/>
    <col min="9744" max="9744" width="7.140625" bestFit="1" customWidth="1"/>
    <col min="9745" max="9745" width="14.140625" bestFit="1" customWidth="1"/>
    <col min="9746" max="9746" width="15.28515625" bestFit="1" customWidth="1"/>
    <col min="9747" max="9747" width="16.28515625" bestFit="1" customWidth="1"/>
    <col min="9985" max="9986" width="13.85546875" customWidth="1"/>
    <col min="9987" max="9987" width="15" customWidth="1"/>
    <col min="9988" max="9988" width="13.140625" customWidth="1"/>
    <col min="9989" max="9989" width="23.28515625" customWidth="1"/>
    <col min="9990" max="9990" width="14.85546875" customWidth="1"/>
    <col min="9991" max="9991" width="14.5703125" bestFit="1" customWidth="1"/>
    <col min="9992" max="9992" width="15.140625" customWidth="1"/>
    <col min="9993" max="9993" width="12.28515625" bestFit="1" customWidth="1"/>
    <col min="9994" max="9994" width="14.5703125" customWidth="1"/>
    <col min="9995" max="9996" width="19.5703125" customWidth="1"/>
    <col min="9997" max="9997" width="20.85546875" customWidth="1"/>
    <col min="9998" max="9998" width="10" bestFit="1" customWidth="1"/>
    <col min="9999" max="9999" width="14.140625" bestFit="1" customWidth="1"/>
    <col min="10000" max="10000" width="7.140625" bestFit="1" customWidth="1"/>
    <col min="10001" max="10001" width="14.140625" bestFit="1" customWidth="1"/>
    <col min="10002" max="10002" width="15.28515625" bestFit="1" customWidth="1"/>
    <col min="10003" max="10003" width="16.28515625" bestFit="1" customWidth="1"/>
    <col min="10241" max="10242" width="13.85546875" customWidth="1"/>
    <col min="10243" max="10243" width="15" customWidth="1"/>
    <col min="10244" max="10244" width="13.140625" customWidth="1"/>
    <col min="10245" max="10245" width="23.28515625" customWidth="1"/>
    <col min="10246" max="10246" width="14.85546875" customWidth="1"/>
    <col min="10247" max="10247" width="14.5703125" bestFit="1" customWidth="1"/>
    <col min="10248" max="10248" width="15.140625" customWidth="1"/>
    <col min="10249" max="10249" width="12.28515625" bestFit="1" customWidth="1"/>
    <col min="10250" max="10250" width="14.5703125" customWidth="1"/>
    <col min="10251" max="10252" width="19.5703125" customWidth="1"/>
    <col min="10253" max="10253" width="20.85546875" customWidth="1"/>
    <col min="10254" max="10254" width="10" bestFit="1" customWidth="1"/>
    <col min="10255" max="10255" width="14.140625" bestFit="1" customWidth="1"/>
    <col min="10256" max="10256" width="7.140625" bestFit="1" customWidth="1"/>
    <col min="10257" max="10257" width="14.140625" bestFit="1" customWidth="1"/>
    <col min="10258" max="10258" width="15.28515625" bestFit="1" customWidth="1"/>
    <col min="10259" max="10259" width="16.28515625" bestFit="1" customWidth="1"/>
    <col min="10497" max="10498" width="13.85546875" customWidth="1"/>
    <col min="10499" max="10499" width="15" customWidth="1"/>
    <col min="10500" max="10500" width="13.140625" customWidth="1"/>
    <col min="10501" max="10501" width="23.28515625" customWidth="1"/>
    <col min="10502" max="10502" width="14.85546875" customWidth="1"/>
    <col min="10503" max="10503" width="14.5703125" bestFit="1" customWidth="1"/>
    <col min="10504" max="10504" width="15.140625" customWidth="1"/>
    <col min="10505" max="10505" width="12.28515625" bestFit="1" customWidth="1"/>
    <col min="10506" max="10506" width="14.5703125" customWidth="1"/>
    <col min="10507" max="10508" width="19.5703125" customWidth="1"/>
    <col min="10509" max="10509" width="20.85546875" customWidth="1"/>
    <col min="10510" max="10510" width="10" bestFit="1" customWidth="1"/>
    <col min="10511" max="10511" width="14.140625" bestFit="1" customWidth="1"/>
    <col min="10512" max="10512" width="7.140625" bestFit="1" customWidth="1"/>
    <col min="10513" max="10513" width="14.140625" bestFit="1" customWidth="1"/>
    <col min="10514" max="10514" width="15.28515625" bestFit="1" customWidth="1"/>
    <col min="10515" max="10515" width="16.28515625" bestFit="1" customWidth="1"/>
    <col min="10753" max="10754" width="13.85546875" customWidth="1"/>
    <col min="10755" max="10755" width="15" customWidth="1"/>
    <col min="10756" max="10756" width="13.140625" customWidth="1"/>
    <col min="10757" max="10757" width="23.28515625" customWidth="1"/>
    <col min="10758" max="10758" width="14.85546875" customWidth="1"/>
    <col min="10759" max="10759" width="14.5703125" bestFit="1" customWidth="1"/>
    <col min="10760" max="10760" width="15.140625" customWidth="1"/>
    <col min="10761" max="10761" width="12.28515625" bestFit="1" customWidth="1"/>
    <col min="10762" max="10762" width="14.5703125" customWidth="1"/>
    <col min="10763" max="10764" width="19.5703125" customWidth="1"/>
    <col min="10765" max="10765" width="20.85546875" customWidth="1"/>
    <col min="10766" max="10766" width="10" bestFit="1" customWidth="1"/>
    <col min="10767" max="10767" width="14.140625" bestFit="1" customWidth="1"/>
    <col min="10768" max="10768" width="7.140625" bestFit="1" customWidth="1"/>
    <col min="10769" max="10769" width="14.140625" bestFit="1" customWidth="1"/>
    <col min="10770" max="10770" width="15.28515625" bestFit="1" customWidth="1"/>
    <col min="10771" max="10771" width="16.28515625" bestFit="1" customWidth="1"/>
    <col min="11009" max="11010" width="13.85546875" customWidth="1"/>
    <col min="11011" max="11011" width="15" customWidth="1"/>
    <col min="11012" max="11012" width="13.140625" customWidth="1"/>
    <col min="11013" max="11013" width="23.28515625" customWidth="1"/>
    <col min="11014" max="11014" width="14.85546875" customWidth="1"/>
    <col min="11015" max="11015" width="14.5703125" bestFit="1" customWidth="1"/>
    <col min="11016" max="11016" width="15.140625" customWidth="1"/>
    <col min="11017" max="11017" width="12.28515625" bestFit="1" customWidth="1"/>
    <col min="11018" max="11018" width="14.5703125" customWidth="1"/>
    <col min="11019" max="11020" width="19.5703125" customWidth="1"/>
    <col min="11021" max="11021" width="20.85546875" customWidth="1"/>
    <col min="11022" max="11022" width="10" bestFit="1" customWidth="1"/>
    <col min="11023" max="11023" width="14.140625" bestFit="1" customWidth="1"/>
    <col min="11024" max="11024" width="7.140625" bestFit="1" customWidth="1"/>
    <col min="11025" max="11025" width="14.140625" bestFit="1" customWidth="1"/>
    <col min="11026" max="11026" width="15.28515625" bestFit="1" customWidth="1"/>
    <col min="11027" max="11027" width="16.28515625" bestFit="1" customWidth="1"/>
    <col min="11265" max="11266" width="13.85546875" customWidth="1"/>
    <col min="11267" max="11267" width="15" customWidth="1"/>
    <col min="11268" max="11268" width="13.140625" customWidth="1"/>
    <col min="11269" max="11269" width="23.28515625" customWidth="1"/>
    <col min="11270" max="11270" width="14.85546875" customWidth="1"/>
    <col min="11271" max="11271" width="14.5703125" bestFit="1" customWidth="1"/>
    <col min="11272" max="11272" width="15.140625" customWidth="1"/>
    <col min="11273" max="11273" width="12.28515625" bestFit="1" customWidth="1"/>
    <col min="11274" max="11274" width="14.5703125" customWidth="1"/>
    <col min="11275" max="11276" width="19.5703125" customWidth="1"/>
    <col min="11277" max="11277" width="20.85546875" customWidth="1"/>
    <col min="11278" max="11278" width="10" bestFit="1" customWidth="1"/>
    <col min="11279" max="11279" width="14.140625" bestFit="1" customWidth="1"/>
    <col min="11280" max="11280" width="7.140625" bestFit="1" customWidth="1"/>
    <col min="11281" max="11281" width="14.140625" bestFit="1" customWidth="1"/>
    <col min="11282" max="11282" width="15.28515625" bestFit="1" customWidth="1"/>
    <col min="11283" max="11283" width="16.28515625" bestFit="1" customWidth="1"/>
    <col min="11521" max="11522" width="13.85546875" customWidth="1"/>
    <col min="11523" max="11523" width="15" customWidth="1"/>
    <col min="11524" max="11524" width="13.140625" customWidth="1"/>
    <col min="11525" max="11525" width="23.28515625" customWidth="1"/>
    <col min="11526" max="11526" width="14.85546875" customWidth="1"/>
    <col min="11527" max="11527" width="14.5703125" bestFit="1" customWidth="1"/>
    <col min="11528" max="11528" width="15.140625" customWidth="1"/>
    <col min="11529" max="11529" width="12.28515625" bestFit="1" customWidth="1"/>
    <col min="11530" max="11530" width="14.5703125" customWidth="1"/>
    <col min="11531" max="11532" width="19.5703125" customWidth="1"/>
    <col min="11533" max="11533" width="20.85546875" customWidth="1"/>
    <col min="11534" max="11534" width="10" bestFit="1" customWidth="1"/>
    <col min="11535" max="11535" width="14.140625" bestFit="1" customWidth="1"/>
    <col min="11536" max="11536" width="7.140625" bestFit="1" customWidth="1"/>
    <col min="11537" max="11537" width="14.140625" bestFit="1" customWidth="1"/>
    <col min="11538" max="11538" width="15.28515625" bestFit="1" customWidth="1"/>
    <col min="11539" max="11539" width="16.28515625" bestFit="1" customWidth="1"/>
    <col min="11777" max="11778" width="13.85546875" customWidth="1"/>
    <col min="11779" max="11779" width="15" customWidth="1"/>
    <col min="11780" max="11780" width="13.140625" customWidth="1"/>
    <col min="11781" max="11781" width="23.28515625" customWidth="1"/>
    <col min="11782" max="11782" width="14.85546875" customWidth="1"/>
    <col min="11783" max="11783" width="14.5703125" bestFit="1" customWidth="1"/>
    <col min="11784" max="11784" width="15.140625" customWidth="1"/>
    <col min="11785" max="11785" width="12.28515625" bestFit="1" customWidth="1"/>
    <col min="11786" max="11786" width="14.5703125" customWidth="1"/>
    <col min="11787" max="11788" width="19.5703125" customWidth="1"/>
    <col min="11789" max="11789" width="20.85546875" customWidth="1"/>
    <col min="11790" max="11790" width="10" bestFit="1" customWidth="1"/>
    <col min="11791" max="11791" width="14.140625" bestFit="1" customWidth="1"/>
    <col min="11792" max="11792" width="7.140625" bestFit="1" customWidth="1"/>
    <col min="11793" max="11793" width="14.140625" bestFit="1" customWidth="1"/>
    <col min="11794" max="11794" width="15.28515625" bestFit="1" customWidth="1"/>
    <col min="11795" max="11795" width="16.28515625" bestFit="1" customWidth="1"/>
    <col min="12033" max="12034" width="13.85546875" customWidth="1"/>
    <col min="12035" max="12035" width="15" customWidth="1"/>
    <col min="12036" max="12036" width="13.140625" customWidth="1"/>
    <col min="12037" max="12037" width="23.28515625" customWidth="1"/>
    <col min="12038" max="12038" width="14.85546875" customWidth="1"/>
    <col min="12039" max="12039" width="14.5703125" bestFit="1" customWidth="1"/>
    <col min="12040" max="12040" width="15.140625" customWidth="1"/>
    <col min="12041" max="12041" width="12.28515625" bestFit="1" customWidth="1"/>
    <col min="12042" max="12042" width="14.5703125" customWidth="1"/>
    <col min="12043" max="12044" width="19.5703125" customWidth="1"/>
    <col min="12045" max="12045" width="20.85546875" customWidth="1"/>
    <col min="12046" max="12046" width="10" bestFit="1" customWidth="1"/>
    <col min="12047" max="12047" width="14.140625" bestFit="1" customWidth="1"/>
    <col min="12048" max="12048" width="7.140625" bestFit="1" customWidth="1"/>
    <col min="12049" max="12049" width="14.140625" bestFit="1" customWidth="1"/>
    <col min="12050" max="12050" width="15.28515625" bestFit="1" customWidth="1"/>
    <col min="12051" max="12051" width="16.28515625" bestFit="1" customWidth="1"/>
    <col min="12289" max="12290" width="13.85546875" customWidth="1"/>
    <col min="12291" max="12291" width="15" customWidth="1"/>
    <col min="12292" max="12292" width="13.140625" customWidth="1"/>
    <col min="12293" max="12293" width="23.28515625" customWidth="1"/>
    <col min="12294" max="12294" width="14.85546875" customWidth="1"/>
    <col min="12295" max="12295" width="14.5703125" bestFit="1" customWidth="1"/>
    <col min="12296" max="12296" width="15.140625" customWidth="1"/>
    <col min="12297" max="12297" width="12.28515625" bestFit="1" customWidth="1"/>
    <col min="12298" max="12298" width="14.5703125" customWidth="1"/>
    <col min="12299" max="12300" width="19.5703125" customWidth="1"/>
    <col min="12301" max="12301" width="20.85546875" customWidth="1"/>
    <col min="12302" max="12302" width="10" bestFit="1" customWidth="1"/>
    <col min="12303" max="12303" width="14.140625" bestFit="1" customWidth="1"/>
    <col min="12304" max="12304" width="7.140625" bestFit="1" customWidth="1"/>
    <col min="12305" max="12305" width="14.140625" bestFit="1" customWidth="1"/>
    <col min="12306" max="12306" width="15.28515625" bestFit="1" customWidth="1"/>
    <col min="12307" max="12307" width="16.28515625" bestFit="1" customWidth="1"/>
    <col min="12545" max="12546" width="13.85546875" customWidth="1"/>
    <col min="12547" max="12547" width="15" customWidth="1"/>
    <col min="12548" max="12548" width="13.140625" customWidth="1"/>
    <col min="12549" max="12549" width="23.28515625" customWidth="1"/>
    <col min="12550" max="12550" width="14.85546875" customWidth="1"/>
    <col min="12551" max="12551" width="14.5703125" bestFit="1" customWidth="1"/>
    <col min="12552" max="12552" width="15.140625" customWidth="1"/>
    <col min="12553" max="12553" width="12.28515625" bestFit="1" customWidth="1"/>
    <col min="12554" max="12554" width="14.5703125" customWidth="1"/>
    <col min="12555" max="12556" width="19.5703125" customWidth="1"/>
    <col min="12557" max="12557" width="20.85546875" customWidth="1"/>
    <col min="12558" max="12558" width="10" bestFit="1" customWidth="1"/>
    <col min="12559" max="12559" width="14.140625" bestFit="1" customWidth="1"/>
    <col min="12560" max="12560" width="7.140625" bestFit="1" customWidth="1"/>
    <col min="12561" max="12561" width="14.140625" bestFit="1" customWidth="1"/>
    <col min="12562" max="12562" width="15.28515625" bestFit="1" customWidth="1"/>
    <col min="12563" max="12563" width="16.28515625" bestFit="1" customWidth="1"/>
    <col min="12801" max="12802" width="13.85546875" customWidth="1"/>
    <col min="12803" max="12803" width="15" customWidth="1"/>
    <col min="12804" max="12804" width="13.140625" customWidth="1"/>
    <col min="12805" max="12805" width="23.28515625" customWidth="1"/>
    <col min="12806" max="12806" width="14.85546875" customWidth="1"/>
    <col min="12807" max="12807" width="14.5703125" bestFit="1" customWidth="1"/>
    <col min="12808" max="12808" width="15.140625" customWidth="1"/>
    <col min="12809" max="12809" width="12.28515625" bestFit="1" customWidth="1"/>
    <col min="12810" max="12810" width="14.5703125" customWidth="1"/>
    <col min="12811" max="12812" width="19.5703125" customWidth="1"/>
    <col min="12813" max="12813" width="20.85546875" customWidth="1"/>
    <col min="12814" max="12814" width="10" bestFit="1" customWidth="1"/>
    <col min="12815" max="12815" width="14.140625" bestFit="1" customWidth="1"/>
    <col min="12816" max="12816" width="7.140625" bestFit="1" customWidth="1"/>
    <col min="12817" max="12817" width="14.140625" bestFit="1" customWidth="1"/>
    <col min="12818" max="12818" width="15.28515625" bestFit="1" customWidth="1"/>
    <col min="12819" max="12819" width="16.28515625" bestFit="1" customWidth="1"/>
    <col min="13057" max="13058" width="13.85546875" customWidth="1"/>
    <col min="13059" max="13059" width="15" customWidth="1"/>
    <col min="13060" max="13060" width="13.140625" customWidth="1"/>
    <col min="13061" max="13061" width="23.28515625" customWidth="1"/>
    <col min="13062" max="13062" width="14.85546875" customWidth="1"/>
    <col min="13063" max="13063" width="14.5703125" bestFit="1" customWidth="1"/>
    <col min="13064" max="13064" width="15.140625" customWidth="1"/>
    <col min="13065" max="13065" width="12.28515625" bestFit="1" customWidth="1"/>
    <col min="13066" max="13066" width="14.5703125" customWidth="1"/>
    <col min="13067" max="13068" width="19.5703125" customWidth="1"/>
    <col min="13069" max="13069" width="20.85546875" customWidth="1"/>
    <col min="13070" max="13070" width="10" bestFit="1" customWidth="1"/>
    <col min="13071" max="13071" width="14.140625" bestFit="1" customWidth="1"/>
    <col min="13072" max="13072" width="7.140625" bestFit="1" customWidth="1"/>
    <col min="13073" max="13073" width="14.140625" bestFit="1" customWidth="1"/>
    <col min="13074" max="13074" width="15.28515625" bestFit="1" customWidth="1"/>
    <col min="13075" max="13075" width="16.28515625" bestFit="1" customWidth="1"/>
    <col min="13313" max="13314" width="13.85546875" customWidth="1"/>
    <col min="13315" max="13315" width="15" customWidth="1"/>
    <col min="13316" max="13316" width="13.140625" customWidth="1"/>
    <col min="13317" max="13317" width="23.28515625" customWidth="1"/>
    <col min="13318" max="13318" width="14.85546875" customWidth="1"/>
    <col min="13319" max="13319" width="14.5703125" bestFit="1" customWidth="1"/>
    <col min="13320" max="13320" width="15.140625" customWidth="1"/>
    <col min="13321" max="13321" width="12.28515625" bestFit="1" customWidth="1"/>
    <col min="13322" max="13322" width="14.5703125" customWidth="1"/>
    <col min="13323" max="13324" width="19.5703125" customWidth="1"/>
    <col min="13325" max="13325" width="20.85546875" customWidth="1"/>
    <col min="13326" max="13326" width="10" bestFit="1" customWidth="1"/>
    <col min="13327" max="13327" width="14.140625" bestFit="1" customWidth="1"/>
    <col min="13328" max="13328" width="7.140625" bestFit="1" customWidth="1"/>
    <col min="13329" max="13329" width="14.140625" bestFit="1" customWidth="1"/>
    <col min="13330" max="13330" width="15.28515625" bestFit="1" customWidth="1"/>
    <col min="13331" max="13331" width="16.28515625" bestFit="1" customWidth="1"/>
    <col min="13569" max="13570" width="13.85546875" customWidth="1"/>
    <col min="13571" max="13571" width="15" customWidth="1"/>
    <col min="13572" max="13572" width="13.140625" customWidth="1"/>
    <col min="13573" max="13573" width="23.28515625" customWidth="1"/>
    <col min="13574" max="13574" width="14.85546875" customWidth="1"/>
    <col min="13575" max="13575" width="14.5703125" bestFit="1" customWidth="1"/>
    <col min="13576" max="13576" width="15.140625" customWidth="1"/>
    <col min="13577" max="13577" width="12.28515625" bestFit="1" customWidth="1"/>
    <col min="13578" max="13578" width="14.5703125" customWidth="1"/>
    <col min="13579" max="13580" width="19.5703125" customWidth="1"/>
    <col min="13581" max="13581" width="20.85546875" customWidth="1"/>
    <col min="13582" max="13582" width="10" bestFit="1" customWidth="1"/>
    <col min="13583" max="13583" width="14.140625" bestFit="1" customWidth="1"/>
    <col min="13584" max="13584" width="7.140625" bestFit="1" customWidth="1"/>
    <col min="13585" max="13585" width="14.140625" bestFit="1" customWidth="1"/>
    <col min="13586" max="13586" width="15.28515625" bestFit="1" customWidth="1"/>
    <col min="13587" max="13587" width="16.28515625" bestFit="1" customWidth="1"/>
    <col min="13825" max="13826" width="13.85546875" customWidth="1"/>
    <col min="13827" max="13827" width="15" customWidth="1"/>
    <col min="13828" max="13828" width="13.140625" customWidth="1"/>
    <col min="13829" max="13829" width="23.28515625" customWidth="1"/>
    <col min="13830" max="13830" width="14.85546875" customWidth="1"/>
    <col min="13831" max="13831" width="14.5703125" bestFit="1" customWidth="1"/>
    <col min="13832" max="13832" width="15.140625" customWidth="1"/>
    <col min="13833" max="13833" width="12.28515625" bestFit="1" customWidth="1"/>
    <col min="13834" max="13834" width="14.5703125" customWidth="1"/>
    <col min="13835" max="13836" width="19.5703125" customWidth="1"/>
    <col min="13837" max="13837" width="20.85546875" customWidth="1"/>
    <col min="13838" max="13838" width="10" bestFit="1" customWidth="1"/>
    <col min="13839" max="13839" width="14.140625" bestFit="1" customWidth="1"/>
    <col min="13840" max="13840" width="7.140625" bestFit="1" customWidth="1"/>
    <col min="13841" max="13841" width="14.140625" bestFit="1" customWidth="1"/>
    <col min="13842" max="13842" width="15.28515625" bestFit="1" customWidth="1"/>
    <col min="13843" max="13843" width="16.28515625" bestFit="1" customWidth="1"/>
    <col min="14081" max="14082" width="13.85546875" customWidth="1"/>
    <col min="14083" max="14083" width="15" customWidth="1"/>
    <col min="14084" max="14084" width="13.140625" customWidth="1"/>
    <col min="14085" max="14085" width="23.28515625" customWidth="1"/>
    <col min="14086" max="14086" width="14.85546875" customWidth="1"/>
    <col min="14087" max="14087" width="14.5703125" bestFit="1" customWidth="1"/>
    <col min="14088" max="14088" width="15.140625" customWidth="1"/>
    <col min="14089" max="14089" width="12.28515625" bestFit="1" customWidth="1"/>
    <col min="14090" max="14090" width="14.5703125" customWidth="1"/>
    <col min="14091" max="14092" width="19.5703125" customWidth="1"/>
    <col min="14093" max="14093" width="20.85546875" customWidth="1"/>
    <col min="14094" max="14094" width="10" bestFit="1" customWidth="1"/>
    <col min="14095" max="14095" width="14.140625" bestFit="1" customWidth="1"/>
    <col min="14096" max="14096" width="7.140625" bestFit="1" customWidth="1"/>
    <col min="14097" max="14097" width="14.140625" bestFit="1" customWidth="1"/>
    <col min="14098" max="14098" width="15.28515625" bestFit="1" customWidth="1"/>
    <col min="14099" max="14099" width="16.28515625" bestFit="1" customWidth="1"/>
    <col min="14337" max="14338" width="13.85546875" customWidth="1"/>
    <col min="14339" max="14339" width="15" customWidth="1"/>
    <col min="14340" max="14340" width="13.140625" customWidth="1"/>
    <col min="14341" max="14341" width="23.28515625" customWidth="1"/>
    <col min="14342" max="14342" width="14.85546875" customWidth="1"/>
    <col min="14343" max="14343" width="14.5703125" bestFit="1" customWidth="1"/>
    <col min="14344" max="14344" width="15.140625" customWidth="1"/>
    <col min="14345" max="14345" width="12.28515625" bestFit="1" customWidth="1"/>
    <col min="14346" max="14346" width="14.5703125" customWidth="1"/>
    <col min="14347" max="14348" width="19.5703125" customWidth="1"/>
    <col min="14349" max="14349" width="20.85546875" customWidth="1"/>
    <col min="14350" max="14350" width="10" bestFit="1" customWidth="1"/>
    <col min="14351" max="14351" width="14.140625" bestFit="1" customWidth="1"/>
    <col min="14352" max="14352" width="7.140625" bestFit="1" customWidth="1"/>
    <col min="14353" max="14353" width="14.140625" bestFit="1" customWidth="1"/>
    <col min="14354" max="14354" width="15.28515625" bestFit="1" customWidth="1"/>
    <col min="14355" max="14355" width="16.28515625" bestFit="1" customWidth="1"/>
    <col min="14593" max="14594" width="13.85546875" customWidth="1"/>
    <col min="14595" max="14595" width="15" customWidth="1"/>
    <col min="14596" max="14596" width="13.140625" customWidth="1"/>
    <col min="14597" max="14597" width="23.28515625" customWidth="1"/>
    <col min="14598" max="14598" width="14.85546875" customWidth="1"/>
    <col min="14599" max="14599" width="14.5703125" bestFit="1" customWidth="1"/>
    <col min="14600" max="14600" width="15.140625" customWidth="1"/>
    <col min="14601" max="14601" width="12.28515625" bestFit="1" customWidth="1"/>
    <col min="14602" max="14602" width="14.5703125" customWidth="1"/>
    <col min="14603" max="14604" width="19.5703125" customWidth="1"/>
    <col min="14605" max="14605" width="20.85546875" customWidth="1"/>
    <col min="14606" max="14606" width="10" bestFit="1" customWidth="1"/>
    <col min="14607" max="14607" width="14.140625" bestFit="1" customWidth="1"/>
    <col min="14608" max="14608" width="7.140625" bestFit="1" customWidth="1"/>
    <col min="14609" max="14609" width="14.140625" bestFit="1" customWidth="1"/>
    <col min="14610" max="14610" width="15.28515625" bestFit="1" customWidth="1"/>
    <col min="14611" max="14611" width="16.28515625" bestFit="1" customWidth="1"/>
    <col min="14849" max="14850" width="13.85546875" customWidth="1"/>
    <col min="14851" max="14851" width="15" customWidth="1"/>
    <col min="14852" max="14852" width="13.140625" customWidth="1"/>
    <col min="14853" max="14853" width="23.28515625" customWidth="1"/>
    <col min="14854" max="14854" width="14.85546875" customWidth="1"/>
    <col min="14855" max="14855" width="14.5703125" bestFit="1" customWidth="1"/>
    <col min="14856" max="14856" width="15.140625" customWidth="1"/>
    <col min="14857" max="14857" width="12.28515625" bestFit="1" customWidth="1"/>
    <col min="14858" max="14858" width="14.5703125" customWidth="1"/>
    <col min="14859" max="14860" width="19.5703125" customWidth="1"/>
    <col min="14861" max="14861" width="20.85546875" customWidth="1"/>
    <col min="14862" max="14862" width="10" bestFit="1" customWidth="1"/>
    <col min="14863" max="14863" width="14.140625" bestFit="1" customWidth="1"/>
    <col min="14864" max="14864" width="7.140625" bestFit="1" customWidth="1"/>
    <col min="14865" max="14865" width="14.140625" bestFit="1" customWidth="1"/>
    <col min="14866" max="14866" width="15.28515625" bestFit="1" customWidth="1"/>
    <col min="14867" max="14867" width="16.28515625" bestFit="1" customWidth="1"/>
    <col min="15105" max="15106" width="13.85546875" customWidth="1"/>
    <col min="15107" max="15107" width="15" customWidth="1"/>
    <col min="15108" max="15108" width="13.140625" customWidth="1"/>
    <col min="15109" max="15109" width="23.28515625" customWidth="1"/>
    <col min="15110" max="15110" width="14.85546875" customWidth="1"/>
    <col min="15111" max="15111" width="14.5703125" bestFit="1" customWidth="1"/>
    <col min="15112" max="15112" width="15.140625" customWidth="1"/>
    <col min="15113" max="15113" width="12.28515625" bestFit="1" customWidth="1"/>
    <col min="15114" max="15114" width="14.5703125" customWidth="1"/>
    <col min="15115" max="15116" width="19.5703125" customWidth="1"/>
    <col min="15117" max="15117" width="20.85546875" customWidth="1"/>
    <col min="15118" max="15118" width="10" bestFit="1" customWidth="1"/>
    <col min="15119" max="15119" width="14.140625" bestFit="1" customWidth="1"/>
    <col min="15120" max="15120" width="7.140625" bestFit="1" customWidth="1"/>
    <col min="15121" max="15121" width="14.140625" bestFit="1" customWidth="1"/>
    <col min="15122" max="15122" width="15.28515625" bestFit="1" customWidth="1"/>
    <col min="15123" max="15123" width="16.28515625" bestFit="1" customWidth="1"/>
    <col min="15361" max="15362" width="13.85546875" customWidth="1"/>
    <col min="15363" max="15363" width="15" customWidth="1"/>
    <col min="15364" max="15364" width="13.140625" customWidth="1"/>
    <col min="15365" max="15365" width="23.28515625" customWidth="1"/>
    <col min="15366" max="15366" width="14.85546875" customWidth="1"/>
    <col min="15367" max="15367" width="14.5703125" bestFit="1" customWidth="1"/>
    <col min="15368" max="15368" width="15.140625" customWidth="1"/>
    <col min="15369" max="15369" width="12.28515625" bestFit="1" customWidth="1"/>
    <col min="15370" max="15370" width="14.5703125" customWidth="1"/>
    <col min="15371" max="15372" width="19.5703125" customWidth="1"/>
    <col min="15373" max="15373" width="20.85546875" customWidth="1"/>
    <col min="15374" max="15374" width="10" bestFit="1" customWidth="1"/>
    <col min="15375" max="15375" width="14.140625" bestFit="1" customWidth="1"/>
    <col min="15376" max="15376" width="7.140625" bestFit="1" customWidth="1"/>
    <col min="15377" max="15377" width="14.140625" bestFit="1" customWidth="1"/>
    <col min="15378" max="15378" width="15.28515625" bestFit="1" customWidth="1"/>
    <col min="15379" max="15379" width="16.28515625" bestFit="1" customWidth="1"/>
    <col min="15617" max="15618" width="13.85546875" customWidth="1"/>
    <col min="15619" max="15619" width="15" customWidth="1"/>
    <col min="15620" max="15620" width="13.140625" customWidth="1"/>
    <col min="15621" max="15621" width="23.28515625" customWidth="1"/>
    <col min="15622" max="15622" width="14.85546875" customWidth="1"/>
    <col min="15623" max="15623" width="14.5703125" bestFit="1" customWidth="1"/>
    <col min="15624" max="15624" width="15.140625" customWidth="1"/>
    <col min="15625" max="15625" width="12.28515625" bestFit="1" customWidth="1"/>
    <col min="15626" max="15626" width="14.5703125" customWidth="1"/>
    <col min="15627" max="15628" width="19.5703125" customWidth="1"/>
    <col min="15629" max="15629" width="20.85546875" customWidth="1"/>
    <col min="15630" max="15630" width="10" bestFit="1" customWidth="1"/>
    <col min="15631" max="15631" width="14.140625" bestFit="1" customWidth="1"/>
    <col min="15632" max="15632" width="7.140625" bestFit="1" customWidth="1"/>
    <col min="15633" max="15633" width="14.140625" bestFit="1" customWidth="1"/>
    <col min="15634" max="15634" width="15.28515625" bestFit="1" customWidth="1"/>
    <col min="15635" max="15635" width="16.28515625" bestFit="1" customWidth="1"/>
    <col min="15873" max="15874" width="13.85546875" customWidth="1"/>
    <col min="15875" max="15875" width="15" customWidth="1"/>
    <col min="15876" max="15876" width="13.140625" customWidth="1"/>
    <col min="15877" max="15877" width="23.28515625" customWidth="1"/>
    <col min="15878" max="15878" width="14.85546875" customWidth="1"/>
    <col min="15879" max="15879" width="14.5703125" bestFit="1" customWidth="1"/>
    <col min="15880" max="15880" width="15.140625" customWidth="1"/>
    <col min="15881" max="15881" width="12.28515625" bestFit="1" customWidth="1"/>
    <col min="15882" max="15882" width="14.5703125" customWidth="1"/>
    <col min="15883" max="15884" width="19.5703125" customWidth="1"/>
    <col min="15885" max="15885" width="20.85546875" customWidth="1"/>
    <col min="15886" max="15886" width="10" bestFit="1" customWidth="1"/>
    <col min="15887" max="15887" width="14.140625" bestFit="1" customWidth="1"/>
    <col min="15888" max="15888" width="7.140625" bestFit="1" customWidth="1"/>
    <col min="15889" max="15889" width="14.140625" bestFit="1" customWidth="1"/>
    <col min="15890" max="15890" width="15.28515625" bestFit="1" customWidth="1"/>
    <col min="15891" max="15891" width="16.28515625" bestFit="1" customWidth="1"/>
    <col min="16129" max="16130" width="13.85546875" customWidth="1"/>
    <col min="16131" max="16131" width="15" customWidth="1"/>
    <col min="16132" max="16132" width="13.140625" customWidth="1"/>
    <col min="16133" max="16133" width="23.28515625" customWidth="1"/>
    <col min="16134" max="16134" width="14.85546875" customWidth="1"/>
    <col min="16135" max="16135" width="14.5703125" bestFit="1" customWidth="1"/>
    <col min="16136" max="16136" width="15.140625" customWidth="1"/>
    <col min="16137" max="16137" width="12.28515625" bestFit="1" customWidth="1"/>
    <col min="16138" max="16138" width="14.5703125" customWidth="1"/>
    <col min="16139" max="16140" width="19.5703125" customWidth="1"/>
    <col min="16141" max="16141" width="20.85546875" customWidth="1"/>
    <col min="16142" max="16142" width="10" bestFit="1" customWidth="1"/>
    <col min="16143" max="16143" width="14.140625" bestFit="1" customWidth="1"/>
    <col min="16144" max="16144" width="7.140625" bestFit="1" customWidth="1"/>
    <col min="16145" max="16145" width="14.140625" bestFit="1" customWidth="1"/>
    <col min="16146" max="16146" width="15.28515625" bestFit="1" customWidth="1"/>
    <col min="16147" max="16147" width="16.28515625" bestFit="1" customWidth="1"/>
  </cols>
  <sheetData/>
  <printOptions horizontalCentered="1"/>
  <pageMargins left="1.299212598425197" right="1.1023622047244095" top="0.98425196850393704" bottom="1.1811023622047245" header="0.31496062992125984" footer="0.31496062992125984"/>
  <pageSetup paperSize="5" scale="5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85"/>
  <sheetViews>
    <sheetView zoomScale="80" zoomScaleNormal="80" zoomScaleSheetLayoutView="80" workbookViewId="0">
      <pane ySplit="5" topLeftCell="A6" activePane="bottomLeft" state="frozen"/>
      <selection pane="bottomLeft" activeCell="B1261" sqref="B1261"/>
    </sheetView>
  </sheetViews>
  <sheetFormatPr baseColWidth="10" defaultRowHeight="15"/>
  <cols>
    <col min="1" max="1" width="66.5703125" bestFit="1" customWidth="1"/>
    <col min="2" max="2" width="255.7109375" bestFit="1" customWidth="1"/>
    <col min="3" max="3" width="14" customWidth="1"/>
    <col min="4" max="4" width="14.7109375" customWidth="1"/>
    <col min="5" max="5" width="14.140625" customWidth="1"/>
    <col min="6" max="6" width="13.7109375" customWidth="1"/>
    <col min="9" max="9" width="13.42578125" bestFit="1" customWidth="1"/>
    <col min="10" max="10" width="12" bestFit="1" customWidth="1"/>
    <col min="14" max="14" width="14.5703125" customWidth="1"/>
    <col min="15" max="15" width="30.140625" bestFit="1" customWidth="1"/>
    <col min="17" max="17" width="34.28515625" bestFit="1" customWidth="1"/>
    <col min="18" max="18" width="15.28515625" bestFit="1" customWidth="1"/>
    <col min="19" max="19" width="16.28515625" bestFit="1" customWidth="1"/>
    <col min="257" max="258" width="13.85546875" customWidth="1"/>
    <col min="259" max="259" width="15" customWidth="1"/>
    <col min="260" max="260" width="13.140625" customWidth="1"/>
    <col min="261" max="261" width="23.28515625" customWidth="1"/>
    <col min="262" max="262" width="14.85546875" customWidth="1"/>
    <col min="263" max="263" width="14.5703125" bestFit="1" customWidth="1"/>
    <col min="264" max="264" width="15.140625" customWidth="1"/>
    <col min="265" max="265" width="12.28515625" bestFit="1" customWidth="1"/>
    <col min="266" max="266" width="14.5703125" customWidth="1"/>
    <col min="267" max="268" width="19.5703125" customWidth="1"/>
    <col min="269" max="269" width="20.85546875" customWidth="1"/>
    <col min="270" max="270" width="10" bestFit="1" customWidth="1"/>
    <col min="271" max="271" width="14.140625" bestFit="1" customWidth="1"/>
    <col min="272" max="272" width="7.140625" bestFit="1" customWidth="1"/>
    <col min="273" max="273" width="14.140625" bestFit="1" customWidth="1"/>
    <col min="274" max="274" width="15.28515625" bestFit="1" customWidth="1"/>
    <col min="275" max="275" width="16.28515625" bestFit="1" customWidth="1"/>
    <col min="513" max="514" width="13.85546875" customWidth="1"/>
    <col min="515" max="515" width="15" customWidth="1"/>
    <col min="516" max="516" width="13.140625" customWidth="1"/>
    <col min="517" max="517" width="23.28515625" customWidth="1"/>
    <col min="518" max="518" width="14.85546875" customWidth="1"/>
    <col min="519" max="519" width="14.5703125" bestFit="1" customWidth="1"/>
    <col min="520" max="520" width="15.140625" customWidth="1"/>
    <col min="521" max="521" width="12.28515625" bestFit="1" customWidth="1"/>
    <col min="522" max="522" width="14.5703125" customWidth="1"/>
    <col min="523" max="524" width="19.5703125" customWidth="1"/>
    <col min="525" max="525" width="20.85546875" customWidth="1"/>
    <col min="526" max="526" width="10" bestFit="1" customWidth="1"/>
    <col min="527" max="527" width="14.140625" bestFit="1" customWidth="1"/>
    <col min="528" max="528" width="7.140625" bestFit="1" customWidth="1"/>
    <col min="529" max="529" width="14.140625" bestFit="1" customWidth="1"/>
    <col min="530" max="530" width="15.28515625" bestFit="1" customWidth="1"/>
    <col min="531" max="531" width="16.28515625" bestFit="1" customWidth="1"/>
    <col min="769" max="770" width="13.85546875" customWidth="1"/>
    <col min="771" max="771" width="15" customWidth="1"/>
    <col min="772" max="772" width="13.140625" customWidth="1"/>
    <col min="773" max="773" width="23.28515625" customWidth="1"/>
    <col min="774" max="774" width="14.85546875" customWidth="1"/>
    <col min="775" max="775" width="14.5703125" bestFit="1" customWidth="1"/>
    <col min="776" max="776" width="15.140625" customWidth="1"/>
    <col min="777" max="777" width="12.28515625" bestFit="1" customWidth="1"/>
    <col min="778" max="778" width="14.5703125" customWidth="1"/>
    <col min="779" max="780" width="19.5703125" customWidth="1"/>
    <col min="781" max="781" width="20.85546875" customWidth="1"/>
    <col min="782" max="782" width="10" bestFit="1" customWidth="1"/>
    <col min="783" max="783" width="14.140625" bestFit="1" customWidth="1"/>
    <col min="784" max="784" width="7.140625" bestFit="1" customWidth="1"/>
    <col min="785" max="785" width="14.140625" bestFit="1" customWidth="1"/>
    <col min="786" max="786" width="15.28515625" bestFit="1" customWidth="1"/>
    <col min="787" max="787" width="16.28515625" bestFit="1" customWidth="1"/>
    <col min="1025" max="1026" width="13.85546875" customWidth="1"/>
    <col min="1027" max="1027" width="15" customWidth="1"/>
    <col min="1028" max="1028" width="13.140625" customWidth="1"/>
    <col min="1029" max="1029" width="23.28515625" customWidth="1"/>
    <col min="1030" max="1030" width="14.85546875" customWidth="1"/>
    <col min="1031" max="1031" width="14.5703125" bestFit="1" customWidth="1"/>
    <col min="1032" max="1032" width="15.140625" customWidth="1"/>
    <col min="1033" max="1033" width="12.28515625" bestFit="1" customWidth="1"/>
    <col min="1034" max="1034" width="14.5703125" customWidth="1"/>
    <col min="1035" max="1036" width="19.5703125" customWidth="1"/>
    <col min="1037" max="1037" width="20.85546875" customWidth="1"/>
    <col min="1038" max="1038" width="10" bestFit="1" customWidth="1"/>
    <col min="1039" max="1039" width="14.140625" bestFit="1" customWidth="1"/>
    <col min="1040" max="1040" width="7.140625" bestFit="1" customWidth="1"/>
    <col min="1041" max="1041" width="14.140625" bestFit="1" customWidth="1"/>
    <col min="1042" max="1042" width="15.28515625" bestFit="1" customWidth="1"/>
    <col min="1043" max="1043" width="16.28515625" bestFit="1" customWidth="1"/>
    <col min="1281" max="1282" width="13.85546875" customWidth="1"/>
    <col min="1283" max="1283" width="15" customWidth="1"/>
    <col min="1284" max="1284" width="13.140625" customWidth="1"/>
    <col min="1285" max="1285" width="23.28515625" customWidth="1"/>
    <col min="1286" max="1286" width="14.85546875" customWidth="1"/>
    <col min="1287" max="1287" width="14.5703125" bestFit="1" customWidth="1"/>
    <col min="1288" max="1288" width="15.140625" customWidth="1"/>
    <col min="1289" max="1289" width="12.28515625" bestFit="1" customWidth="1"/>
    <col min="1290" max="1290" width="14.5703125" customWidth="1"/>
    <col min="1291" max="1292" width="19.5703125" customWidth="1"/>
    <col min="1293" max="1293" width="20.85546875" customWidth="1"/>
    <col min="1294" max="1294" width="10" bestFit="1" customWidth="1"/>
    <col min="1295" max="1295" width="14.140625" bestFit="1" customWidth="1"/>
    <col min="1296" max="1296" width="7.140625" bestFit="1" customWidth="1"/>
    <col min="1297" max="1297" width="14.140625" bestFit="1" customWidth="1"/>
    <col min="1298" max="1298" width="15.28515625" bestFit="1" customWidth="1"/>
    <col min="1299" max="1299" width="16.28515625" bestFit="1" customWidth="1"/>
    <col min="1537" max="1538" width="13.85546875" customWidth="1"/>
    <col min="1539" max="1539" width="15" customWidth="1"/>
    <col min="1540" max="1540" width="13.140625" customWidth="1"/>
    <col min="1541" max="1541" width="23.28515625" customWidth="1"/>
    <col min="1542" max="1542" width="14.85546875" customWidth="1"/>
    <col min="1543" max="1543" width="14.5703125" bestFit="1" customWidth="1"/>
    <col min="1544" max="1544" width="15.140625" customWidth="1"/>
    <col min="1545" max="1545" width="12.28515625" bestFit="1" customWidth="1"/>
    <col min="1546" max="1546" width="14.5703125" customWidth="1"/>
    <col min="1547" max="1548" width="19.5703125" customWidth="1"/>
    <col min="1549" max="1549" width="20.85546875" customWidth="1"/>
    <col min="1550" max="1550" width="10" bestFit="1" customWidth="1"/>
    <col min="1551" max="1551" width="14.140625" bestFit="1" customWidth="1"/>
    <col min="1552" max="1552" width="7.140625" bestFit="1" customWidth="1"/>
    <col min="1553" max="1553" width="14.140625" bestFit="1" customWidth="1"/>
    <col min="1554" max="1554" width="15.28515625" bestFit="1" customWidth="1"/>
    <col min="1555" max="1555" width="16.28515625" bestFit="1" customWidth="1"/>
    <col min="1793" max="1794" width="13.85546875" customWidth="1"/>
    <col min="1795" max="1795" width="15" customWidth="1"/>
    <col min="1796" max="1796" width="13.140625" customWidth="1"/>
    <col min="1797" max="1797" width="23.28515625" customWidth="1"/>
    <col min="1798" max="1798" width="14.85546875" customWidth="1"/>
    <col min="1799" max="1799" width="14.5703125" bestFit="1" customWidth="1"/>
    <col min="1800" max="1800" width="15.140625" customWidth="1"/>
    <col min="1801" max="1801" width="12.28515625" bestFit="1" customWidth="1"/>
    <col min="1802" max="1802" width="14.5703125" customWidth="1"/>
    <col min="1803" max="1804" width="19.5703125" customWidth="1"/>
    <col min="1805" max="1805" width="20.85546875" customWidth="1"/>
    <col min="1806" max="1806" width="10" bestFit="1" customWidth="1"/>
    <col min="1807" max="1807" width="14.140625" bestFit="1" customWidth="1"/>
    <col min="1808" max="1808" width="7.140625" bestFit="1" customWidth="1"/>
    <col min="1809" max="1809" width="14.140625" bestFit="1" customWidth="1"/>
    <col min="1810" max="1810" width="15.28515625" bestFit="1" customWidth="1"/>
    <col min="1811" max="1811" width="16.28515625" bestFit="1" customWidth="1"/>
    <col min="2049" max="2050" width="13.85546875" customWidth="1"/>
    <col min="2051" max="2051" width="15" customWidth="1"/>
    <col min="2052" max="2052" width="13.140625" customWidth="1"/>
    <col min="2053" max="2053" width="23.28515625" customWidth="1"/>
    <col min="2054" max="2054" width="14.85546875" customWidth="1"/>
    <col min="2055" max="2055" width="14.5703125" bestFit="1" customWidth="1"/>
    <col min="2056" max="2056" width="15.140625" customWidth="1"/>
    <col min="2057" max="2057" width="12.28515625" bestFit="1" customWidth="1"/>
    <col min="2058" max="2058" width="14.5703125" customWidth="1"/>
    <col min="2059" max="2060" width="19.5703125" customWidth="1"/>
    <col min="2061" max="2061" width="20.85546875" customWidth="1"/>
    <col min="2062" max="2062" width="10" bestFit="1" customWidth="1"/>
    <col min="2063" max="2063" width="14.140625" bestFit="1" customWidth="1"/>
    <col min="2064" max="2064" width="7.140625" bestFit="1" customWidth="1"/>
    <col min="2065" max="2065" width="14.140625" bestFit="1" customWidth="1"/>
    <col min="2066" max="2066" width="15.28515625" bestFit="1" customWidth="1"/>
    <col min="2067" max="2067" width="16.28515625" bestFit="1" customWidth="1"/>
    <col min="2305" max="2306" width="13.85546875" customWidth="1"/>
    <col min="2307" max="2307" width="15" customWidth="1"/>
    <col min="2308" max="2308" width="13.140625" customWidth="1"/>
    <col min="2309" max="2309" width="23.28515625" customWidth="1"/>
    <col min="2310" max="2310" width="14.85546875" customWidth="1"/>
    <col min="2311" max="2311" width="14.5703125" bestFit="1" customWidth="1"/>
    <col min="2312" max="2312" width="15.140625" customWidth="1"/>
    <col min="2313" max="2313" width="12.28515625" bestFit="1" customWidth="1"/>
    <col min="2314" max="2314" width="14.5703125" customWidth="1"/>
    <col min="2315" max="2316" width="19.5703125" customWidth="1"/>
    <col min="2317" max="2317" width="20.85546875" customWidth="1"/>
    <col min="2318" max="2318" width="10" bestFit="1" customWidth="1"/>
    <col min="2319" max="2319" width="14.140625" bestFit="1" customWidth="1"/>
    <col min="2320" max="2320" width="7.140625" bestFit="1" customWidth="1"/>
    <col min="2321" max="2321" width="14.140625" bestFit="1" customWidth="1"/>
    <col min="2322" max="2322" width="15.28515625" bestFit="1" customWidth="1"/>
    <col min="2323" max="2323" width="16.28515625" bestFit="1" customWidth="1"/>
    <col min="2561" max="2562" width="13.85546875" customWidth="1"/>
    <col min="2563" max="2563" width="15" customWidth="1"/>
    <col min="2564" max="2564" width="13.140625" customWidth="1"/>
    <col min="2565" max="2565" width="23.28515625" customWidth="1"/>
    <col min="2566" max="2566" width="14.85546875" customWidth="1"/>
    <col min="2567" max="2567" width="14.5703125" bestFit="1" customWidth="1"/>
    <col min="2568" max="2568" width="15.140625" customWidth="1"/>
    <col min="2569" max="2569" width="12.28515625" bestFit="1" customWidth="1"/>
    <col min="2570" max="2570" width="14.5703125" customWidth="1"/>
    <col min="2571" max="2572" width="19.5703125" customWidth="1"/>
    <col min="2573" max="2573" width="20.85546875" customWidth="1"/>
    <col min="2574" max="2574" width="10" bestFit="1" customWidth="1"/>
    <col min="2575" max="2575" width="14.140625" bestFit="1" customWidth="1"/>
    <col min="2576" max="2576" width="7.140625" bestFit="1" customWidth="1"/>
    <col min="2577" max="2577" width="14.140625" bestFit="1" customWidth="1"/>
    <col min="2578" max="2578" width="15.28515625" bestFit="1" customWidth="1"/>
    <col min="2579" max="2579" width="16.28515625" bestFit="1" customWidth="1"/>
    <col min="2817" max="2818" width="13.85546875" customWidth="1"/>
    <col min="2819" max="2819" width="15" customWidth="1"/>
    <col min="2820" max="2820" width="13.140625" customWidth="1"/>
    <col min="2821" max="2821" width="23.28515625" customWidth="1"/>
    <col min="2822" max="2822" width="14.85546875" customWidth="1"/>
    <col min="2823" max="2823" width="14.5703125" bestFit="1" customWidth="1"/>
    <col min="2824" max="2824" width="15.140625" customWidth="1"/>
    <col min="2825" max="2825" width="12.28515625" bestFit="1" customWidth="1"/>
    <col min="2826" max="2826" width="14.5703125" customWidth="1"/>
    <col min="2827" max="2828" width="19.5703125" customWidth="1"/>
    <col min="2829" max="2829" width="20.85546875" customWidth="1"/>
    <col min="2830" max="2830" width="10" bestFit="1" customWidth="1"/>
    <col min="2831" max="2831" width="14.140625" bestFit="1" customWidth="1"/>
    <col min="2832" max="2832" width="7.140625" bestFit="1" customWidth="1"/>
    <col min="2833" max="2833" width="14.140625" bestFit="1" customWidth="1"/>
    <col min="2834" max="2834" width="15.28515625" bestFit="1" customWidth="1"/>
    <col min="2835" max="2835" width="16.28515625" bestFit="1" customWidth="1"/>
    <col min="3073" max="3074" width="13.85546875" customWidth="1"/>
    <col min="3075" max="3075" width="15" customWidth="1"/>
    <col min="3076" max="3076" width="13.140625" customWidth="1"/>
    <col min="3077" max="3077" width="23.28515625" customWidth="1"/>
    <col min="3078" max="3078" width="14.85546875" customWidth="1"/>
    <col min="3079" max="3079" width="14.5703125" bestFit="1" customWidth="1"/>
    <col min="3080" max="3080" width="15.140625" customWidth="1"/>
    <col min="3081" max="3081" width="12.28515625" bestFit="1" customWidth="1"/>
    <col min="3082" max="3082" width="14.5703125" customWidth="1"/>
    <col min="3083" max="3084" width="19.5703125" customWidth="1"/>
    <col min="3085" max="3085" width="20.85546875" customWidth="1"/>
    <col min="3086" max="3086" width="10" bestFit="1" customWidth="1"/>
    <col min="3087" max="3087" width="14.140625" bestFit="1" customWidth="1"/>
    <col min="3088" max="3088" width="7.140625" bestFit="1" customWidth="1"/>
    <col min="3089" max="3089" width="14.140625" bestFit="1" customWidth="1"/>
    <col min="3090" max="3090" width="15.28515625" bestFit="1" customWidth="1"/>
    <col min="3091" max="3091" width="16.28515625" bestFit="1" customWidth="1"/>
    <col min="3329" max="3330" width="13.85546875" customWidth="1"/>
    <col min="3331" max="3331" width="15" customWidth="1"/>
    <col min="3332" max="3332" width="13.140625" customWidth="1"/>
    <col min="3333" max="3333" width="23.28515625" customWidth="1"/>
    <col min="3334" max="3334" width="14.85546875" customWidth="1"/>
    <col min="3335" max="3335" width="14.5703125" bestFit="1" customWidth="1"/>
    <col min="3336" max="3336" width="15.140625" customWidth="1"/>
    <col min="3337" max="3337" width="12.28515625" bestFit="1" customWidth="1"/>
    <col min="3338" max="3338" width="14.5703125" customWidth="1"/>
    <col min="3339" max="3340" width="19.5703125" customWidth="1"/>
    <col min="3341" max="3341" width="20.85546875" customWidth="1"/>
    <col min="3342" max="3342" width="10" bestFit="1" customWidth="1"/>
    <col min="3343" max="3343" width="14.140625" bestFit="1" customWidth="1"/>
    <col min="3344" max="3344" width="7.140625" bestFit="1" customWidth="1"/>
    <col min="3345" max="3345" width="14.140625" bestFit="1" customWidth="1"/>
    <col min="3346" max="3346" width="15.28515625" bestFit="1" customWidth="1"/>
    <col min="3347" max="3347" width="16.28515625" bestFit="1" customWidth="1"/>
    <col min="3585" max="3586" width="13.85546875" customWidth="1"/>
    <col min="3587" max="3587" width="15" customWidth="1"/>
    <col min="3588" max="3588" width="13.140625" customWidth="1"/>
    <col min="3589" max="3589" width="23.28515625" customWidth="1"/>
    <col min="3590" max="3590" width="14.85546875" customWidth="1"/>
    <col min="3591" max="3591" width="14.5703125" bestFit="1" customWidth="1"/>
    <col min="3592" max="3592" width="15.140625" customWidth="1"/>
    <col min="3593" max="3593" width="12.28515625" bestFit="1" customWidth="1"/>
    <col min="3594" max="3594" width="14.5703125" customWidth="1"/>
    <col min="3595" max="3596" width="19.5703125" customWidth="1"/>
    <col min="3597" max="3597" width="20.85546875" customWidth="1"/>
    <col min="3598" max="3598" width="10" bestFit="1" customWidth="1"/>
    <col min="3599" max="3599" width="14.140625" bestFit="1" customWidth="1"/>
    <col min="3600" max="3600" width="7.140625" bestFit="1" customWidth="1"/>
    <col min="3601" max="3601" width="14.140625" bestFit="1" customWidth="1"/>
    <col min="3602" max="3602" width="15.28515625" bestFit="1" customWidth="1"/>
    <col min="3603" max="3603" width="16.28515625" bestFit="1" customWidth="1"/>
    <col min="3841" max="3842" width="13.85546875" customWidth="1"/>
    <col min="3843" max="3843" width="15" customWidth="1"/>
    <col min="3844" max="3844" width="13.140625" customWidth="1"/>
    <col min="3845" max="3845" width="23.28515625" customWidth="1"/>
    <col min="3846" max="3846" width="14.85546875" customWidth="1"/>
    <col min="3847" max="3847" width="14.5703125" bestFit="1" customWidth="1"/>
    <col min="3848" max="3848" width="15.140625" customWidth="1"/>
    <col min="3849" max="3849" width="12.28515625" bestFit="1" customWidth="1"/>
    <col min="3850" max="3850" width="14.5703125" customWidth="1"/>
    <col min="3851" max="3852" width="19.5703125" customWidth="1"/>
    <col min="3853" max="3853" width="20.85546875" customWidth="1"/>
    <col min="3854" max="3854" width="10" bestFit="1" customWidth="1"/>
    <col min="3855" max="3855" width="14.140625" bestFit="1" customWidth="1"/>
    <col min="3856" max="3856" width="7.140625" bestFit="1" customWidth="1"/>
    <col min="3857" max="3857" width="14.140625" bestFit="1" customWidth="1"/>
    <col min="3858" max="3858" width="15.28515625" bestFit="1" customWidth="1"/>
    <col min="3859" max="3859" width="16.28515625" bestFit="1" customWidth="1"/>
    <col min="4097" max="4098" width="13.85546875" customWidth="1"/>
    <col min="4099" max="4099" width="15" customWidth="1"/>
    <col min="4100" max="4100" width="13.140625" customWidth="1"/>
    <col min="4101" max="4101" width="23.28515625" customWidth="1"/>
    <col min="4102" max="4102" width="14.85546875" customWidth="1"/>
    <col min="4103" max="4103" width="14.5703125" bestFit="1" customWidth="1"/>
    <col min="4104" max="4104" width="15.140625" customWidth="1"/>
    <col min="4105" max="4105" width="12.28515625" bestFit="1" customWidth="1"/>
    <col min="4106" max="4106" width="14.5703125" customWidth="1"/>
    <col min="4107" max="4108" width="19.5703125" customWidth="1"/>
    <col min="4109" max="4109" width="20.85546875" customWidth="1"/>
    <col min="4110" max="4110" width="10" bestFit="1" customWidth="1"/>
    <col min="4111" max="4111" width="14.140625" bestFit="1" customWidth="1"/>
    <col min="4112" max="4112" width="7.140625" bestFit="1" customWidth="1"/>
    <col min="4113" max="4113" width="14.140625" bestFit="1" customWidth="1"/>
    <col min="4114" max="4114" width="15.28515625" bestFit="1" customWidth="1"/>
    <col min="4115" max="4115" width="16.28515625" bestFit="1" customWidth="1"/>
    <col min="4353" max="4354" width="13.85546875" customWidth="1"/>
    <col min="4355" max="4355" width="15" customWidth="1"/>
    <col min="4356" max="4356" width="13.140625" customWidth="1"/>
    <col min="4357" max="4357" width="23.28515625" customWidth="1"/>
    <col min="4358" max="4358" width="14.85546875" customWidth="1"/>
    <col min="4359" max="4359" width="14.5703125" bestFit="1" customWidth="1"/>
    <col min="4360" max="4360" width="15.140625" customWidth="1"/>
    <col min="4361" max="4361" width="12.28515625" bestFit="1" customWidth="1"/>
    <col min="4362" max="4362" width="14.5703125" customWidth="1"/>
    <col min="4363" max="4364" width="19.5703125" customWidth="1"/>
    <col min="4365" max="4365" width="20.85546875" customWidth="1"/>
    <col min="4366" max="4366" width="10" bestFit="1" customWidth="1"/>
    <col min="4367" max="4367" width="14.140625" bestFit="1" customWidth="1"/>
    <col min="4368" max="4368" width="7.140625" bestFit="1" customWidth="1"/>
    <col min="4369" max="4369" width="14.140625" bestFit="1" customWidth="1"/>
    <col min="4370" max="4370" width="15.28515625" bestFit="1" customWidth="1"/>
    <col min="4371" max="4371" width="16.28515625" bestFit="1" customWidth="1"/>
    <col min="4609" max="4610" width="13.85546875" customWidth="1"/>
    <col min="4611" max="4611" width="15" customWidth="1"/>
    <col min="4612" max="4612" width="13.140625" customWidth="1"/>
    <col min="4613" max="4613" width="23.28515625" customWidth="1"/>
    <col min="4614" max="4614" width="14.85546875" customWidth="1"/>
    <col min="4615" max="4615" width="14.5703125" bestFit="1" customWidth="1"/>
    <col min="4616" max="4616" width="15.140625" customWidth="1"/>
    <col min="4617" max="4617" width="12.28515625" bestFit="1" customWidth="1"/>
    <col min="4618" max="4618" width="14.5703125" customWidth="1"/>
    <col min="4619" max="4620" width="19.5703125" customWidth="1"/>
    <col min="4621" max="4621" width="20.85546875" customWidth="1"/>
    <col min="4622" max="4622" width="10" bestFit="1" customWidth="1"/>
    <col min="4623" max="4623" width="14.140625" bestFit="1" customWidth="1"/>
    <col min="4624" max="4624" width="7.140625" bestFit="1" customWidth="1"/>
    <col min="4625" max="4625" width="14.140625" bestFit="1" customWidth="1"/>
    <col min="4626" max="4626" width="15.28515625" bestFit="1" customWidth="1"/>
    <col min="4627" max="4627" width="16.28515625" bestFit="1" customWidth="1"/>
    <col min="4865" max="4866" width="13.85546875" customWidth="1"/>
    <col min="4867" max="4867" width="15" customWidth="1"/>
    <col min="4868" max="4868" width="13.140625" customWidth="1"/>
    <col min="4869" max="4869" width="23.28515625" customWidth="1"/>
    <col min="4870" max="4870" width="14.85546875" customWidth="1"/>
    <col min="4871" max="4871" width="14.5703125" bestFit="1" customWidth="1"/>
    <col min="4872" max="4872" width="15.140625" customWidth="1"/>
    <col min="4873" max="4873" width="12.28515625" bestFit="1" customWidth="1"/>
    <col min="4874" max="4874" width="14.5703125" customWidth="1"/>
    <col min="4875" max="4876" width="19.5703125" customWidth="1"/>
    <col min="4877" max="4877" width="20.85546875" customWidth="1"/>
    <col min="4878" max="4878" width="10" bestFit="1" customWidth="1"/>
    <col min="4879" max="4879" width="14.140625" bestFit="1" customWidth="1"/>
    <col min="4880" max="4880" width="7.140625" bestFit="1" customWidth="1"/>
    <col min="4881" max="4881" width="14.140625" bestFit="1" customWidth="1"/>
    <col min="4882" max="4882" width="15.28515625" bestFit="1" customWidth="1"/>
    <col min="4883" max="4883" width="16.28515625" bestFit="1" customWidth="1"/>
    <col min="5121" max="5122" width="13.85546875" customWidth="1"/>
    <col min="5123" max="5123" width="15" customWidth="1"/>
    <col min="5124" max="5124" width="13.140625" customWidth="1"/>
    <col min="5125" max="5125" width="23.28515625" customWidth="1"/>
    <col min="5126" max="5126" width="14.85546875" customWidth="1"/>
    <col min="5127" max="5127" width="14.5703125" bestFit="1" customWidth="1"/>
    <col min="5128" max="5128" width="15.140625" customWidth="1"/>
    <col min="5129" max="5129" width="12.28515625" bestFit="1" customWidth="1"/>
    <col min="5130" max="5130" width="14.5703125" customWidth="1"/>
    <col min="5131" max="5132" width="19.5703125" customWidth="1"/>
    <col min="5133" max="5133" width="20.85546875" customWidth="1"/>
    <col min="5134" max="5134" width="10" bestFit="1" customWidth="1"/>
    <col min="5135" max="5135" width="14.140625" bestFit="1" customWidth="1"/>
    <col min="5136" max="5136" width="7.140625" bestFit="1" customWidth="1"/>
    <col min="5137" max="5137" width="14.140625" bestFit="1" customWidth="1"/>
    <col min="5138" max="5138" width="15.28515625" bestFit="1" customWidth="1"/>
    <col min="5139" max="5139" width="16.28515625" bestFit="1" customWidth="1"/>
    <col min="5377" max="5378" width="13.85546875" customWidth="1"/>
    <col min="5379" max="5379" width="15" customWidth="1"/>
    <col min="5380" max="5380" width="13.140625" customWidth="1"/>
    <col min="5381" max="5381" width="23.28515625" customWidth="1"/>
    <col min="5382" max="5382" width="14.85546875" customWidth="1"/>
    <col min="5383" max="5383" width="14.5703125" bestFit="1" customWidth="1"/>
    <col min="5384" max="5384" width="15.140625" customWidth="1"/>
    <col min="5385" max="5385" width="12.28515625" bestFit="1" customWidth="1"/>
    <col min="5386" max="5386" width="14.5703125" customWidth="1"/>
    <col min="5387" max="5388" width="19.5703125" customWidth="1"/>
    <col min="5389" max="5389" width="20.85546875" customWidth="1"/>
    <col min="5390" max="5390" width="10" bestFit="1" customWidth="1"/>
    <col min="5391" max="5391" width="14.140625" bestFit="1" customWidth="1"/>
    <col min="5392" max="5392" width="7.140625" bestFit="1" customWidth="1"/>
    <col min="5393" max="5393" width="14.140625" bestFit="1" customWidth="1"/>
    <col min="5394" max="5394" width="15.28515625" bestFit="1" customWidth="1"/>
    <col min="5395" max="5395" width="16.28515625" bestFit="1" customWidth="1"/>
    <col min="5633" max="5634" width="13.85546875" customWidth="1"/>
    <col min="5635" max="5635" width="15" customWidth="1"/>
    <col min="5636" max="5636" width="13.140625" customWidth="1"/>
    <col min="5637" max="5637" width="23.28515625" customWidth="1"/>
    <col min="5638" max="5638" width="14.85546875" customWidth="1"/>
    <col min="5639" max="5639" width="14.5703125" bestFit="1" customWidth="1"/>
    <col min="5640" max="5640" width="15.140625" customWidth="1"/>
    <col min="5641" max="5641" width="12.28515625" bestFit="1" customWidth="1"/>
    <col min="5642" max="5642" width="14.5703125" customWidth="1"/>
    <col min="5643" max="5644" width="19.5703125" customWidth="1"/>
    <col min="5645" max="5645" width="20.85546875" customWidth="1"/>
    <col min="5646" max="5646" width="10" bestFit="1" customWidth="1"/>
    <col min="5647" max="5647" width="14.140625" bestFit="1" customWidth="1"/>
    <col min="5648" max="5648" width="7.140625" bestFit="1" customWidth="1"/>
    <col min="5649" max="5649" width="14.140625" bestFit="1" customWidth="1"/>
    <col min="5650" max="5650" width="15.28515625" bestFit="1" customWidth="1"/>
    <col min="5651" max="5651" width="16.28515625" bestFit="1" customWidth="1"/>
    <col min="5889" max="5890" width="13.85546875" customWidth="1"/>
    <col min="5891" max="5891" width="15" customWidth="1"/>
    <col min="5892" max="5892" width="13.140625" customWidth="1"/>
    <col min="5893" max="5893" width="23.28515625" customWidth="1"/>
    <col min="5894" max="5894" width="14.85546875" customWidth="1"/>
    <col min="5895" max="5895" width="14.5703125" bestFit="1" customWidth="1"/>
    <col min="5896" max="5896" width="15.140625" customWidth="1"/>
    <col min="5897" max="5897" width="12.28515625" bestFit="1" customWidth="1"/>
    <col min="5898" max="5898" width="14.5703125" customWidth="1"/>
    <col min="5899" max="5900" width="19.5703125" customWidth="1"/>
    <col min="5901" max="5901" width="20.85546875" customWidth="1"/>
    <col min="5902" max="5902" width="10" bestFit="1" customWidth="1"/>
    <col min="5903" max="5903" width="14.140625" bestFit="1" customWidth="1"/>
    <col min="5904" max="5904" width="7.140625" bestFit="1" customWidth="1"/>
    <col min="5905" max="5905" width="14.140625" bestFit="1" customWidth="1"/>
    <col min="5906" max="5906" width="15.28515625" bestFit="1" customWidth="1"/>
    <col min="5907" max="5907" width="16.28515625" bestFit="1" customWidth="1"/>
    <col min="6145" max="6146" width="13.85546875" customWidth="1"/>
    <col min="6147" max="6147" width="15" customWidth="1"/>
    <col min="6148" max="6148" width="13.140625" customWidth="1"/>
    <col min="6149" max="6149" width="23.28515625" customWidth="1"/>
    <col min="6150" max="6150" width="14.85546875" customWidth="1"/>
    <col min="6151" max="6151" width="14.5703125" bestFit="1" customWidth="1"/>
    <col min="6152" max="6152" width="15.140625" customWidth="1"/>
    <col min="6153" max="6153" width="12.28515625" bestFit="1" customWidth="1"/>
    <col min="6154" max="6154" width="14.5703125" customWidth="1"/>
    <col min="6155" max="6156" width="19.5703125" customWidth="1"/>
    <col min="6157" max="6157" width="20.85546875" customWidth="1"/>
    <col min="6158" max="6158" width="10" bestFit="1" customWidth="1"/>
    <col min="6159" max="6159" width="14.140625" bestFit="1" customWidth="1"/>
    <col min="6160" max="6160" width="7.140625" bestFit="1" customWidth="1"/>
    <col min="6161" max="6161" width="14.140625" bestFit="1" customWidth="1"/>
    <col min="6162" max="6162" width="15.28515625" bestFit="1" customWidth="1"/>
    <col min="6163" max="6163" width="16.28515625" bestFit="1" customWidth="1"/>
    <col min="6401" max="6402" width="13.85546875" customWidth="1"/>
    <col min="6403" max="6403" width="15" customWidth="1"/>
    <col min="6404" max="6404" width="13.140625" customWidth="1"/>
    <col min="6405" max="6405" width="23.28515625" customWidth="1"/>
    <col min="6406" max="6406" width="14.85546875" customWidth="1"/>
    <col min="6407" max="6407" width="14.5703125" bestFit="1" customWidth="1"/>
    <col min="6408" max="6408" width="15.140625" customWidth="1"/>
    <col min="6409" max="6409" width="12.28515625" bestFit="1" customWidth="1"/>
    <col min="6410" max="6410" width="14.5703125" customWidth="1"/>
    <col min="6411" max="6412" width="19.5703125" customWidth="1"/>
    <col min="6413" max="6413" width="20.85546875" customWidth="1"/>
    <col min="6414" max="6414" width="10" bestFit="1" customWidth="1"/>
    <col min="6415" max="6415" width="14.140625" bestFit="1" customWidth="1"/>
    <col min="6416" max="6416" width="7.140625" bestFit="1" customWidth="1"/>
    <col min="6417" max="6417" width="14.140625" bestFit="1" customWidth="1"/>
    <col min="6418" max="6418" width="15.28515625" bestFit="1" customWidth="1"/>
    <col min="6419" max="6419" width="16.28515625" bestFit="1" customWidth="1"/>
    <col min="6657" max="6658" width="13.85546875" customWidth="1"/>
    <col min="6659" max="6659" width="15" customWidth="1"/>
    <col min="6660" max="6660" width="13.140625" customWidth="1"/>
    <col min="6661" max="6661" width="23.28515625" customWidth="1"/>
    <col min="6662" max="6662" width="14.85546875" customWidth="1"/>
    <col min="6663" max="6663" width="14.5703125" bestFit="1" customWidth="1"/>
    <col min="6664" max="6664" width="15.140625" customWidth="1"/>
    <col min="6665" max="6665" width="12.28515625" bestFit="1" customWidth="1"/>
    <col min="6666" max="6666" width="14.5703125" customWidth="1"/>
    <col min="6667" max="6668" width="19.5703125" customWidth="1"/>
    <col min="6669" max="6669" width="20.85546875" customWidth="1"/>
    <col min="6670" max="6670" width="10" bestFit="1" customWidth="1"/>
    <col min="6671" max="6671" width="14.140625" bestFit="1" customWidth="1"/>
    <col min="6672" max="6672" width="7.140625" bestFit="1" customWidth="1"/>
    <col min="6673" max="6673" width="14.140625" bestFit="1" customWidth="1"/>
    <col min="6674" max="6674" width="15.28515625" bestFit="1" customWidth="1"/>
    <col min="6675" max="6675" width="16.28515625" bestFit="1" customWidth="1"/>
    <col min="6913" max="6914" width="13.85546875" customWidth="1"/>
    <col min="6915" max="6915" width="15" customWidth="1"/>
    <col min="6916" max="6916" width="13.140625" customWidth="1"/>
    <col min="6917" max="6917" width="23.28515625" customWidth="1"/>
    <col min="6918" max="6918" width="14.85546875" customWidth="1"/>
    <col min="6919" max="6919" width="14.5703125" bestFit="1" customWidth="1"/>
    <col min="6920" max="6920" width="15.140625" customWidth="1"/>
    <col min="6921" max="6921" width="12.28515625" bestFit="1" customWidth="1"/>
    <col min="6922" max="6922" width="14.5703125" customWidth="1"/>
    <col min="6923" max="6924" width="19.5703125" customWidth="1"/>
    <col min="6925" max="6925" width="20.85546875" customWidth="1"/>
    <col min="6926" max="6926" width="10" bestFit="1" customWidth="1"/>
    <col min="6927" max="6927" width="14.140625" bestFit="1" customWidth="1"/>
    <col min="6928" max="6928" width="7.140625" bestFit="1" customWidth="1"/>
    <col min="6929" max="6929" width="14.140625" bestFit="1" customWidth="1"/>
    <col min="6930" max="6930" width="15.28515625" bestFit="1" customWidth="1"/>
    <col min="6931" max="6931" width="16.28515625" bestFit="1" customWidth="1"/>
    <col min="7169" max="7170" width="13.85546875" customWidth="1"/>
    <col min="7171" max="7171" width="15" customWidth="1"/>
    <col min="7172" max="7172" width="13.140625" customWidth="1"/>
    <col min="7173" max="7173" width="23.28515625" customWidth="1"/>
    <col min="7174" max="7174" width="14.85546875" customWidth="1"/>
    <col min="7175" max="7175" width="14.5703125" bestFit="1" customWidth="1"/>
    <col min="7176" max="7176" width="15.140625" customWidth="1"/>
    <col min="7177" max="7177" width="12.28515625" bestFit="1" customWidth="1"/>
    <col min="7178" max="7178" width="14.5703125" customWidth="1"/>
    <col min="7179" max="7180" width="19.5703125" customWidth="1"/>
    <col min="7181" max="7181" width="20.85546875" customWidth="1"/>
    <col min="7182" max="7182" width="10" bestFit="1" customWidth="1"/>
    <col min="7183" max="7183" width="14.140625" bestFit="1" customWidth="1"/>
    <col min="7184" max="7184" width="7.140625" bestFit="1" customWidth="1"/>
    <col min="7185" max="7185" width="14.140625" bestFit="1" customWidth="1"/>
    <col min="7186" max="7186" width="15.28515625" bestFit="1" customWidth="1"/>
    <col min="7187" max="7187" width="16.28515625" bestFit="1" customWidth="1"/>
    <col min="7425" max="7426" width="13.85546875" customWidth="1"/>
    <col min="7427" max="7427" width="15" customWidth="1"/>
    <col min="7428" max="7428" width="13.140625" customWidth="1"/>
    <col min="7429" max="7429" width="23.28515625" customWidth="1"/>
    <col min="7430" max="7430" width="14.85546875" customWidth="1"/>
    <col min="7431" max="7431" width="14.5703125" bestFit="1" customWidth="1"/>
    <col min="7432" max="7432" width="15.140625" customWidth="1"/>
    <col min="7433" max="7433" width="12.28515625" bestFit="1" customWidth="1"/>
    <col min="7434" max="7434" width="14.5703125" customWidth="1"/>
    <col min="7435" max="7436" width="19.5703125" customWidth="1"/>
    <col min="7437" max="7437" width="20.85546875" customWidth="1"/>
    <col min="7438" max="7438" width="10" bestFit="1" customWidth="1"/>
    <col min="7439" max="7439" width="14.140625" bestFit="1" customWidth="1"/>
    <col min="7440" max="7440" width="7.140625" bestFit="1" customWidth="1"/>
    <col min="7441" max="7441" width="14.140625" bestFit="1" customWidth="1"/>
    <col min="7442" max="7442" width="15.28515625" bestFit="1" customWidth="1"/>
    <col min="7443" max="7443" width="16.28515625" bestFit="1" customWidth="1"/>
    <col min="7681" max="7682" width="13.85546875" customWidth="1"/>
    <col min="7683" max="7683" width="15" customWidth="1"/>
    <col min="7684" max="7684" width="13.140625" customWidth="1"/>
    <col min="7685" max="7685" width="23.28515625" customWidth="1"/>
    <col min="7686" max="7686" width="14.85546875" customWidth="1"/>
    <col min="7687" max="7687" width="14.5703125" bestFit="1" customWidth="1"/>
    <col min="7688" max="7688" width="15.140625" customWidth="1"/>
    <col min="7689" max="7689" width="12.28515625" bestFit="1" customWidth="1"/>
    <col min="7690" max="7690" width="14.5703125" customWidth="1"/>
    <col min="7691" max="7692" width="19.5703125" customWidth="1"/>
    <col min="7693" max="7693" width="20.85546875" customWidth="1"/>
    <col min="7694" max="7694" width="10" bestFit="1" customWidth="1"/>
    <col min="7695" max="7695" width="14.140625" bestFit="1" customWidth="1"/>
    <col min="7696" max="7696" width="7.140625" bestFit="1" customWidth="1"/>
    <col min="7697" max="7697" width="14.140625" bestFit="1" customWidth="1"/>
    <col min="7698" max="7698" width="15.28515625" bestFit="1" customWidth="1"/>
    <col min="7699" max="7699" width="16.28515625" bestFit="1" customWidth="1"/>
    <col min="7937" max="7938" width="13.85546875" customWidth="1"/>
    <col min="7939" max="7939" width="15" customWidth="1"/>
    <col min="7940" max="7940" width="13.140625" customWidth="1"/>
    <col min="7941" max="7941" width="23.28515625" customWidth="1"/>
    <col min="7942" max="7942" width="14.85546875" customWidth="1"/>
    <col min="7943" max="7943" width="14.5703125" bestFit="1" customWidth="1"/>
    <col min="7944" max="7944" width="15.140625" customWidth="1"/>
    <col min="7945" max="7945" width="12.28515625" bestFit="1" customWidth="1"/>
    <col min="7946" max="7946" width="14.5703125" customWidth="1"/>
    <col min="7947" max="7948" width="19.5703125" customWidth="1"/>
    <col min="7949" max="7949" width="20.85546875" customWidth="1"/>
    <col min="7950" max="7950" width="10" bestFit="1" customWidth="1"/>
    <col min="7951" max="7951" width="14.140625" bestFit="1" customWidth="1"/>
    <col min="7952" max="7952" width="7.140625" bestFit="1" customWidth="1"/>
    <col min="7953" max="7953" width="14.140625" bestFit="1" customWidth="1"/>
    <col min="7954" max="7954" width="15.28515625" bestFit="1" customWidth="1"/>
    <col min="7955" max="7955" width="16.28515625" bestFit="1" customWidth="1"/>
    <col min="8193" max="8194" width="13.85546875" customWidth="1"/>
    <col min="8195" max="8195" width="15" customWidth="1"/>
    <col min="8196" max="8196" width="13.140625" customWidth="1"/>
    <col min="8197" max="8197" width="23.28515625" customWidth="1"/>
    <col min="8198" max="8198" width="14.85546875" customWidth="1"/>
    <col min="8199" max="8199" width="14.5703125" bestFit="1" customWidth="1"/>
    <col min="8200" max="8200" width="15.140625" customWidth="1"/>
    <col min="8201" max="8201" width="12.28515625" bestFit="1" customWidth="1"/>
    <col min="8202" max="8202" width="14.5703125" customWidth="1"/>
    <col min="8203" max="8204" width="19.5703125" customWidth="1"/>
    <col min="8205" max="8205" width="20.85546875" customWidth="1"/>
    <col min="8206" max="8206" width="10" bestFit="1" customWidth="1"/>
    <col min="8207" max="8207" width="14.140625" bestFit="1" customWidth="1"/>
    <col min="8208" max="8208" width="7.140625" bestFit="1" customWidth="1"/>
    <col min="8209" max="8209" width="14.140625" bestFit="1" customWidth="1"/>
    <col min="8210" max="8210" width="15.28515625" bestFit="1" customWidth="1"/>
    <col min="8211" max="8211" width="16.28515625" bestFit="1" customWidth="1"/>
    <col min="8449" max="8450" width="13.85546875" customWidth="1"/>
    <col min="8451" max="8451" width="15" customWidth="1"/>
    <col min="8452" max="8452" width="13.140625" customWidth="1"/>
    <col min="8453" max="8453" width="23.28515625" customWidth="1"/>
    <col min="8454" max="8454" width="14.85546875" customWidth="1"/>
    <col min="8455" max="8455" width="14.5703125" bestFit="1" customWidth="1"/>
    <col min="8456" max="8456" width="15.140625" customWidth="1"/>
    <col min="8457" max="8457" width="12.28515625" bestFit="1" customWidth="1"/>
    <col min="8458" max="8458" width="14.5703125" customWidth="1"/>
    <col min="8459" max="8460" width="19.5703125" customWidth="1"/>
    <col min="8461" max="8461" width="20.85546875" customWidth="1"/>
    <col min="8462" max="8462" width="10" bestFit="1" customWidth="1"/>
    <col min="8463" max="8463" width="14.140625" bestFit="1" customWidth="1"/>
    <col min="8464" max="8464" width="7.140625" bestFit="1" customWidth="1"/>
    <col min="8465" max="8465" width="14.140625" bestFit="1" customWidth="1"/>
    <col min="8466" max="8466" width="15.28515625" bestFit="1" customWidth="1"/>
    <col min="8467" max="8467" width="16.28515625" bestFit="1" customWidth="1"/>
    <col min="8705" max="8706" width="13.85546875" customWidth="1"/>
    <col min="8707" max="8707" width="15" customWidth="1"/>
    <col min="8708" max="8708" width="13.140625" customWidth="1"/>
    <col min="8709" max="8709" width="23.28515625" customWidth="1"/>
    <col min="8710" max="8710" width="14.85546875" customWidth="1"/>
    <col min="8711" max="8711" width="14.5703125" bestFit="1" customWidth="1"/>
    <col min="8712" max="8712" width="15.140625" customWidth="1"/>
    <col min="8713" max="8713" width="12.28515625" bestFit="1" customWidth="1"/>
    <col min="8714" max="8714" width="14.5703125" customWidth="1"/>
    <col min="8715" max="8716" width="19.5703125" customWidth="1"/>
    <col min="8717" max="8717" width="20.85546875" customWidth="1"/>
    <col min="8718" max="8718" width="10" bestFit="1" customWidth="1"/>
    <col min="8719" max="8719" width="14.140625" bestFit="1" customWidth="1"/>
    <col min="8720" max="8720" width="7.140625" bestFit="1" customWidth="1"/>
    <col min="8721" max="8721" width="14.140625" bestFit="1" customWidth="1"/>
    <col min="8722" max="8722" width="15.28515625" bestFit="1" customWidth="1"/>
    <col min="8723" max="8723" width="16.28515625" bestFit="1" customWidth="1"/>
    <col min="8961" max="8962" width="13.85546875" customWidth="1"/>
    <col min="8963" max="8963" width="15" customWidth="1"/>
    <col min="8964" max="8964" width="13.140625" customWidth="1"/>
    <col min="8965" max="8965" width="23.28515625" customWidth="1"/>
    <col min="8966" max="8966" width="14.85546875" customWidth="1"/>
    <col min="8967" max="8967" width="14.5703125" bestFit="1" customWidth="1"/>
    <col min="8968" max="8968" width="15.140625" customWidth="1"/>
    <col min="8969" max="8969" width="12.28515625" bestFit="1" customWidth="1"/>
    <col min="8970" max="8970" width="14.5703125" customWidth="1"/>
    <col min="8971" max="8972" width="19.5703125" customWidth="1"/>
    <col min="8973" max="8973" width="20.85546875" customWidth="1"/>
    <col min="8974" max="8974" width="10" bestFit="1" customWidth="1"/>
    <col min="8975" max="8975" width="14.140625" bestFit="1" customWidth="1"/>
    <col min="8976" max="8976" width="7.140625" bestFit="1" customWidth="1"/>
    <col min="8977" max="8977" width="14.140625" bestFit="1" customWidth="1"/>
    <col min="8978" max="8978" width="15.28515625" bestFit="1" customWidth="1"/>
    <col min="8979" max="8979" width="16.28515625" bestFit="1" customWidth="1"/>
    <col min="9217" max="9218" width="13.85546875" customWidth="1"/>
    <col min="9219" max="9219" width="15" customWidth="1"/>
    <col min="9220" max="9220" width="13.140625" customWidth="1"/>
    <col min="9221" max="9221" width="23.28515625" customWidth="1"/>
    <col min="9222" max="9222" width="14.85546875" customWidth="1"/>
    <col min="9223" max="9223" width="14.5703125" bestFit="1" customWidth="1"/>
    <col min="9224" max="9224" width="15.140625" customWidth="1"/>
    <col min="9225" max="9225" width="12.28515625" bestFit="1" customWidth="1"/>
    <col min="9226" max="9226" width="14.5703125" customWidth="1"/>
    <col min="9227" max="9228" width="19.5703125" customWidth="1"/>
    <col min="9229" max="9229" width="20.85546875" customWidth="1"/>
    <col min="9230" max="9230" width="10" bestFit="1" customWidth="1"/>
    <col min="9231" max="9231" width="14.140625" bestFit="1" customWidth="1"/>
    <col min="9232" max="9232" width="7.140625" bestFit="1" customWidth="1"/>
    <col min="9233" max="9233" width="14.140625" bestFit="1" customWidth="1"/>
    <col min="9234" max="9234" width="15.28515625" bestFit="1" customWidth="1"/>
    <col min="9235" max="9235" width="16.28515625" bestFit="1" customWidth="1"/>
    <col min="9473" max="9474" width="13.85546875" customWidth="1"/>
    <col min="9475" max="9475" width="15" customWidth="1"/>
    <col min="9476" max="9476" width="13.140625" customWidth="1"/>
    <col min="9477" max="9477" width="23.28515625" customWidth="1"/>
    <col min="9478" max="9478" width="14.85546875" customWidth="1"/>
    <col min="9479" max="9479" width="14.5703125" bestFit="1" customWidth="1"/>
    <col min="9480" max="9480" width="15.140625" customWidth="1"/>
    <col min="9481" max="9481" width="12.28515625" bestFit="1" customWidth="1"/>
    <col min="9482" max="9482" width="14.5703125" customWidth="1"/>
    <col min="9483" max="9484" width="19.5703125" customWidth="1"/>
    <col min="9485" max="9485" width="20.85546875" customWidth="1"/>
    <col min="9486" max="9486" width="10" bestFit="1" customWidth="1"/>
    <col min="9487" max="9487" width="14.140625" bestFit="1" customWidth="1"/>
    <col min="9488" max="9488" width="7.140625" bestFit="1" customWidth="1"/>
    <col min="9489" max="9489" width="14.140625" bestFit="1" customWidth="1"/>
    <col min="9490" max="9490" width="15.28515625" bestFit="1" customWidth="1"/>
    <col min="9491" max="9491" width="16.28515625" bestFit="1" customWidth="1"/>
    <col min="9729" max="9730" width="13.85546875" customWidth="1"/>
    <col min="9731" max="9731" width="15" customWidth="1"/>
    <col min="9732" max="9732" width="13.140625" customWidth="1"/>
    <col min="9733" max="9733" width="23.28515625" customWidth="1"/>
    <col min="9734" max="9734" width="14.85546875" customWidth="1"/>
    <col min="9735" max="9735" width="14.5703125" bestFit="1" customWidth="1"/>
    <col min="9736" max="9736" width="15.140625" customWidth="1"/>
    <col min="9737" max="9737" width="12.28515625" bestFit="1" customWidth="1"/>
    <col min="9738" max="9738" width="14.5703125" customWidth="1"/>
    <col min="9739" max="9740" width="19.5703125" customWidth="1"/>
    <col min="9741" max="9741" width="20.85546875" customWidth="1"/>
    <col min="9742" max="9742" width="10" bestFit="1" customWidth="1"/>
    <col min="9743" max="9743" width="14.140625" bestFit="1" customWidth="1"/>
    <col min="9744" max="9744" width="7.140625" bestFit="1" customWidth="1"/>
    <col min="9745" max="9745" width="14.140625" bestFit="1" customWidth="1"/>
    <col min="9746" max="9746" width="15.28515625" bestFit="1" customWidth="1"/>
    <col min="9747" max="9747" width="16.28515625" bestFit="1" customWidth="1"/>
    <col min="9985" max="9986" width="13.85546875" customWidth="1"/>
    <col min="9987" max="9987" width="15" customWidth="1"/>
    <col min="9988" max="9988" width="13.140625" customWidth="1"/>
    <col min="9989" max="9989" width="23.28515625" customWidth="1"/>
    <col min="9990" max="9990" width="14.85546875" customWidth="1"/>
    <col min="9991" max="9991" width="14.5703125" bestFit="1" customWidth="1"/>
    <col min="9992" max="9992" width="15.140625" customWidth="1"/>
    <col min="9993" max="9993" width="12.28515625" bestFit="1" customWidth="1"/>
    <col min="9994" max="9994" width="14.5703125" customWidth="1"/>
    <col min="9995" max="9996" width="19.5703125" customWidth="1"/>
    <col min="9997" max="9997" width="20.85546875" customWidth="1"/>
    <col min="9998" max="9998" width="10" bestFit="1" customWidth="1"/>
    <col min="9999" max="9999" width="14.140625" bestFit="1" customWidth="1"/>
    <col min="10000" max="10000" width="7.140625" bestFit="1" customWidth="1"/>
    <col min="10001" max="10001" width="14.140625" bestFit="1" customWidth="1"/>
    <col min="10002" max="10002" width="15.28515625" bestFit="1" customWidth="1"/>
    <col min="10003" max="10003" width="16.28515625" bestFit="1" customWidth="1"/>
    <col min="10241" max="10242" width="13.85546875" customWidth="1"/>
    <col min="10243" max="10243" width="15" customWidth="1"/>
    <col min="10244" max="10244" width="13.140625" customWidth="1"/>
    <col min="10245" max="10245" width="23.28515625" customWidth="1"/>
    <col min="10246" max="10246" width="14.85546875" customWidth="1"/>
    <col min="10247" max="10247" width="14.5703125" bestFit="1" customWidth="1"/>
    <col min="10248" max="10248" width="15.140625" customWidth="1"/>
    <col min="10249" max="10249" width="12.28515625" bestFit="1" customWidth="1"/>
    <col min="10250" max="10250" width="14.5703125" customWidth="1"/>
    <col min="10251" max="10252" width="19.5703125" customWidth="1"/>
    <col min="10253" max="10253" width="20.85546875" customWidth="1"/>
    <col min="10254" max="10254" width="10" bestFit="1" customWidth="1"/>
    <col min="10255" max="10255" width="14.140625" bestFit="1" customWidth="1"/>
    <col min="10256" max="10256" width="7.140625" bestFit="1" customWidth="1"/>
    <col min="10257" max="10257" width="14.140625" bestFit="1" customWidth="1"/>
    <col min="10258" max="10258" width="15.28515625" bestFit="1" customWidth="1"/>
    <col min="10259" max="10259" width="16.28515625" bestFit="1" customWidth="1"/>
    <col min="10497" max="10498" width="13.85546875" customWidth="1"/>
    <col min="10499" max="10499" width="15" customWidth="1"/>
    <col min="10500" max="10500" width="13.140625" customWidth="1"/>
    <col min="10501" max="10501" width="23.28515625" customWidth="1"/>
    <col min="10502" max="10502" width="14.85546875" customWidth="1"/>
    <col min="10503" max="10503" width="14.5703125" bestFit="1" customWidth="1"/>
    <col min="10504" max="10504" width="15.140625" customWidth="1"/>
    <col min="10505" max="10505" width="12.28515625" bestFit="1" customWidth="1"/>
    <col min="10506" max="10506" width="14.5703125" customWidth="1"/>
    <col min="10507" max="10508" width="19.5703125" customWidth="1"/>
    <col min="10509" max="10509" width="20.85546875" customWidth="1"/>
    <col min="10510" max="10510" width="10" bestFit="1" customWidth="1"/>
    <col min="10511" max="10511" width="14.140625" bestFit="1" customWidth="1"/>
    <col min="10512" max="10512" width="7.140625" bestFit="1" customWidth="1"/>
    <col min="10513" max="10513" width="14.140625" bestFit="1" customWidth="1"/>
    <col min="10514" max="10514" width="15.28515625" bestFit="1" customWidth="1"/>
    <col min="10515" max="10515" width="16.28515625" bestFit="1" customWidth="1"/>
    <col min="10753" max="10754" width="13.85546875" customWidth="1"/>
    <col min="10755" max="10755" width="15" customWidth="1"/>
    <col min="10756" max="10756" width="13.140625" customWidth="1"/>
    <col min="10757" max="10757" width="23.28515625" customWidth="1"/>
    <col min="10758" max="10758" width="14.85546875" customWidth="1"/>
    <col min="10759" max="10759" width="14.5703125" bestFit="1" customWidth="1"/>
    <col min="10760" max="10760" width="15.140625" customWidth="1"/>
    <col min="10761" max="10761" width="12.28515625" bestFit="1" customWidth="1"/>
    <col min="10762" max="10762" width="14.5703125" customWidth="1"/>
    <col min="10763" max="10764" width="19.5703125" customWidth="1"/>
    <col min="10765" max="10765" width="20.85546875" customWidth="1"/>
    <col min="10766" max="10766" width="10" bestFit="1" customWidth="1"/>
    <col min="10767" max="10767" width="14.140625" bestFit="1" customWidth="1"/>
    <col min="10768" max="10768" width="7.140625" bestFit="1" customWidth="1"/>
    <col min="10769" max="10769" width="14.140625" bestFit="1" customWidth="1"/>
    <col min="10770" max="10770" width="15.28515625" bestFit="1" customWidth="1"/>
    <col min="10771" max="10771" width="16.28515625" bestFit="1" customWidth="1"/>
    <col min="11009" max="11010" width="13.85546875" customWidth="1"/>
    <col min="11011" max="11011" width="15" customWidth="1"/>
    <col min="11012" max="11012" width="13.140625" customWidth="1"/>
    <col min="11013" max="11013" width="23.28515625" customWidth="1"/>
    <col min="11014" max="11014" width="14.85546875" customWidth="1"/>
    <col min="11015" max="11015" width="14.5703125" bestFit="1" customWidth="1"/>
    <col min="11016" max="11016" width="15.140625" customWidth="1"/>
    <col min="11017" max="11017" width="12.28515625" bestFit="1" customWidth="1"/>
    <col min="11018" max="11018" width="14.5703125" customWidth="1"/>
    <col min="11019" max="11020" width="19.5703125" customWidth="1"/>
    <col min="11021" max="11021" width="20.85546875" customWidth="1"/>
    <col min="11022" max="11022" width="10" bestFit="1" customWidth="1"/>
    <col min="11023" max="11023" width="14.140625" bestFit="1" customWidth="1"/>
    <col min="11024" max="11024" width="7.140625" bestFit="1" customWidth="1"/>
    <col min="11025" max="11025" width="14.140625" bestFit="1" customWidth="1"/>
    <col min="11026" max="11026" width="15.28515625" bestFit="1" customWidth="1"/>
    <col min="11027" max="11027" width="16.28515625" bestFit="1" customWidth="1"/>
    <col min="11265" max="11266" width="13.85546875" customWidth="1"/>
    <col min="11267" max="11267" width="15" customWidth="1"/>
    <col min="11268" max="11268" width="13.140625" customWidth="1"/>
    <col min="11269" max="11269" width="23.28515625" customWidth="1"/>
    <col min="11270" max="11270" width="14.85546875" customWidth="1"/>
    <col min="11271" max="11271" width="14.5703125" bestFit="1" customWidth="1"/>
    <col min="11272" max="11272" width="15.140625" customWidth="1"/>
    <col min="11273" max="11273" width="12.28515625" bestFit="1" customWidth="1"/>
    <col min="11274" max="11274" width="14.5703125" customWidth="1"/>
    <col min="11275" max="11276" width="19.5703125" customWidth="1"/>
    <col min="11277" max="11277" width="20.85546875" customWidth="1"/>
    <col min="11278" max="11278" width="10" bestFit="1" customWidth="1"/>
    <col min="11279" max="11279" width="14.140625" bestFit="1" customWidth="1"/>
    <col min="11280" max="11280" width="7.140625" bestFit="1" customWidth="1"/>
    <col min="11281" max="11281" width="14.140625" bestFit="1" customWidth="1"/>
    <col min="11282" max="11282" width="15.28515625" bestFit="1" customWidth="1"/>
    <col min="11283" max="11283" width="16.28515625" bestFit="1" customWidth="1"/>
    <col min="11521" max="11522" width="13.85546875" customWidth="1"/>
    <col min="11523" max="11523" width="15" customWidth="1"/>
    <col min="11524" max="11524" width="13.140625" customWidth="1"/>
    <col min="11525" max="11525" width="23.28515625" customWidth="1"/>
    <col min="11526" max="11526" width="14.85546875" customWidth="1"/>
    <col min="11527" max="11527" width="14.5703125" bestFit="1" customWidth="1"/>
    <col min="11528" max="11528" width="15.140625" customWidth="1"/>
    <col min="11529" max="11529" width="12.28515625" bestFit="1" customWidth="1"/>
    <col min="11530" max="11530" width="14.5703125" customWidth="1"/>
    <col min="11531" max="11532" width="19.5703125" customWidth="1"/>
    <col min="11533" max="11533" width="20.85546875" customWidth="1"/>
    <col min="11534" max="11534" width="10" bestFit="1" customWidth="1"/>
    <col min="11535" max="11535" width="14.140625" bestFit="1" customWidth="1"/>
    <col min="11536" max="11536" width="7.140625" bestFit="1" customWidth="1"/>
    <col min="11537" max="11537" width="14.140625" bestFit="1" customWidth="1"/>
    <col min="11538" max="11538" width="15.28515625" bestFit="1" customWidth="1"/>
    <col min="11539" max="11539" width="16.28515625" bestFit="1" customWidth="1"/>
    <col min="11777" max="11778" width="13.85546875" customWidth="1"/>
    <col min="11779" max="11779" width="15" customWidth="1"/>
    <col min="11780" max="11780" width="13.140625" customWidth="1"/>
    <col min="11781" max="11781" width="23.28515625" customWidth="1"/>
    <col min="11782" max="11782" width="14.85546875" customWidth="1"/>
    <col min="11783" max="11783" width="14.5703125" bestFit="1" customWidth="1"/>
    <col min="11784" max="11784" width="15.140625" customWidth="1"/>
    <col min="11785" max="11785" width="12.28515625" bestFit="1" customWidth="1"/>
    <col min="11786" max="11786" width="14.5703125" customWidth="1"/>
    <col min="11787" max="11788" width="19.5703125" customWidth="1"/>
    <col min="11789" max="11789" width="20.85546875" customWidth="1"/>
    <col min="11790" max="11790" width="10" bestFit="1" customWidth="1"/>
    <col min="11791" max="11791" width="14.140625" bestFit="1" customWidth="1"/>
    <col min="11792" max="11792" width="7.140625" bestFit="1" customWidth="1"/>
    <col min="11793" max="11793" width="14.140625" bestFit="1" customWidth="1"/>
    <col min="11794" max="11794" width="15.28515625" bestFit="1" customWidth="1"/>
    <col min="11795" max="11795" width="16.28515625" bestFit="1" customWidth="1"/>
    <col min="12033" max="12034" width="13.85546875" customWidth="1"/>
    <col min="12035" max="12035" width="15" customWidth="1"/>
    <col min="12036" max="12036" width="13.140625" customWidth="1"/>
    <col min="12037" max="12037" width="23.28515625" customWidth="1"/>
    <col min="12038" max="12038" width="14.85546875" customWidth="1"/>
    <col min="12039" max="12039" width="14.5703125" bestFit="1" customWidth="1"/>
    <col min="12040" max="12040" width="15.140625" customWidth="1"/>
    <col min="12041" max="12041" width="12.28515625" bestFit="1" customWidth="1"/>
    <col min="12042" max="12042" width="14.5703125" customWidth="1"/>
    <col min="12043" max="12044" width="19.5703125" customWidth="1"/>
    <col min="12045" max="12045" width="20.85546875" customWidth="1"/>
    <col min="12046" max="12046" width="10" bestFit="1" customWidth="1"/>
    <col min="12047" max="12047" width="14.140625" bestFit="1" customWidth="1"/>
    <col min="12048" max="12048" width="7.140625" bestFit="1" customWidth="1"/>
    <col min="12049" max="12049" width="14.140625" bestFit="1" customWidth="1"/>
    <col min="12050" max="12050" width="15.28515625" bestFit="1" customWidth="1"/>
    <col min="12051" max="12051" width="16.28515625" bestFit="1" customWidth="1"/>
    <col min="12289" max="12290" width="13.85546875" customWidth="1"/>
    <col min="12291" max="12291" width="15" customWidth="1"/>
    <col min="12292" max="12292" width="13.140625" customWidth="1"/>
    <col min="12293" max="12293" width="23.28515625" customWidth="1"/>
    <col min="12294" max="12294" width="14.85546875" customWidth="1"/>
    <col min="12295" max="12295" width="14.5703125" bestFit="1" customWidth="1"/>
    <col min="12296" max="12296" width="15.140625" customWidth="1"/>
    <col min="12297" max="12297" width="12.28515625" bestFit="1" customWidth="1"/>
    <col min="12298" max="12298" width="14.5703125" customWidth="1"/>
    <col min="12299" max="12300" width="19.5703125" customWidth="1"/>
    <col min="12301" max="12301" width="20.85546875" customWidth="1"/>
    <col min="12302" max="12302" width="10" bestFit="1" customWidth="1"/>
    <col min="12303" max="12303" width="14.140625" bestFit="1" customWidth="1"/>
    <col min="12304" max="12304" width="7.140625" bestFit="1" customWidth="1"/>
    <col min="12305" max="12305" width="14.140625" bestFit="1" customWidth="1"/>
    <col min="12306" max="12306" width="15.28515625" bestFit="1" customWidth="1"/>
    <col min="12307" max="12307" width="16.28515625" bestFit="1" customWidth="1"/>
    <col min="12545" max="12546" width="13.85546875" customWidth="1"/>
    <col min="12547" max="12547" width="15" customWidth="1"/>
    <col min="12548" max="12548" width="13.140625" customWidth="1"/>
    <col min="12549" max="12549" width="23.28515625" customWidth="1"/>
    <col min="12550" max="12550" width="14.85546875" customWidth="1"/>
    <col min="12551" max="12551" width="14.5703125" bestFit="1" customWidth="1"/>
    <col min="12552" max="12552" width="15.140625" customWidth="1"/>
    <col min="12553" max="12553" width="12.28515625" bestFit="1" customWidth="1"/>
    <col min="12554" max="12554" width="14.5703125" customWidth="1"/>
    <col min="12555" max="12556" width="19.5703125" customWidth="1"/>
    <col min="12557" max="12557" width="20.85546875" customWidth="1"/>
    <col min="12558" max="12558" width="10" bestFit="1" customWidth="1"/>
    <col min="12559" max="12559" width="14.140625" bestFit="1" customWidth="1"/>
    <col min="12560" max="12560" width="7.140625" bestFit="1" customWidth="1"/>
    <col min="12561" max="12561" width="14.140625" bestFit="1" customWidth="1"/>
    <col min="12562" max="12562" width="15.28515625" bestFit="1" customWidth="1"/>
    <col min="12563" max="12563" width="16.28515625" bestFit="1" customWidth="1"/>
    <col min="12801" max="12802" width="13.85546875" customWidth="1"/>
    <col min="12803" max="12803" width="15" customWidth="1"/>
    <col min="12804" max="12804" width="13.140625" customWidth="1"/>
    <col min="12805" max="12805" width="23.28515625" customWidth="1"/>
    <col min="12806" max="12806" width="14.85546875" customWidth="1"/>
    <col min="12807" max="12807" width="14.5703125" bestFit="1" customWidth="1"/>
    <col min="12808" max="12808" width="15.140625" customWidth="1"/>
    <col min="12809" max="12809" width="12.28515625" bestFit="1" customWidth="1"/>
    <col min="12810" max="12810" width="14.5703125" customWidth="1"/>
    <col min="12811" max="12812" width="19.5703125" customWidth="1"/>
    <col min="12813" max="12813" width="20.85546875" customWidth="1"/>
    <col min="12814" max="12814" width="10" bestFit="1" customWidth="1"/>
    <col min="12815" max="12815" width="14.140625" bestFit="1" customWidth="1"/>
    <col min="12816" max="12816" width="7.140625" bestFit="1" customWidth="1"/>
    <col min="12817" max="12817" width="14.140625" bestFit="1" customWidth="1"/>
    <col min="12818" max="12818" width="15.28515625" bestFit="1" customWidth="1"/>
    <col min="12819" max="12819" width="16.28515625" bestFit="1" customWidth="1"/>
    <col min="13057" max="13058" width="13.85546875" customWidth="1"/>
    <col min="13059" max="13059" width="15" customWidth="1"/>
    <col min="13060" max="13060" width="13.140625" customWidth="1"/>
    <col min="13061" max="13061" width="23.28515625" customWidth="1"/>
    <col min="13062" max="13062" width="14.85546875" customWidth="1"/>
    <col min="13063" max="13063" width="14.5703125" bestFit="1" customWidth="1"/>
    <col min="13064" max="13064" width="15.140625" customWidth="1"/>
    <col min="13065" max="13065" width="12.28515625" bestFit="1" customWidth="1"/>
    <col min="13066" max="13066" width="14.5703125" customWidth="1"/>
    <col min="13067" max="13068" width="19.5703125" customWidth="1"/>
    <col min="13069" max="13069" width="20.85546875" customWidth="1"/>
    <col min="13070" max="13070" width="10" bestFit="1" customWidth="1"/>
    <col min="13071" max="13071" width="14.140625" bestFit="1" customWidth="1"/>
    <col min="13072" max="13072" width="7.140625" bestFit="1" customWidth="1"/>
    <col min="13073" max="13073" width="14.140625" bestFit="1" customWidth="1"/>
    <col min="13074" max="13074" width="15.28515625" bestFit="1" customWidth="1"/>
    <col min="13075" max="13075" width="16.28515625" bestFit="1" customWidth="1"/>
    <col min="13313" max="13314" width="13.85546875" customWidth="1"/>
    <col min="13315" max="13315" width="15" customWidth="1"/>
    <col min="13316" max="13316" width="13.140625" customWidth="1"/>
    <col min="13317" max="13317" width="23.28515625" customWidth="1"/>
    <col min="13318" max="13318" width="14.85546875" customWidth="1"/>
    <col min="13319" max="13319" width="14.5703125" bestFit="1" customWidth="1"/>
    <col min="13320" max="13320" width="15.140625" customWidth="1"/>
    <col min="13321" max="13321" width="12.28515625" bestFit="1" customWidth="1"/>
    <col min="13322" max="13322" width="14.5703125" customWidth="1"/>
    <col min="13323" max="13324" width="19.5703125" customWidth="1"/>
    <col min="13325" max="13325" width="20.85546875" customWidth="1"/>
    <col min="13326" max="13326" width="10" bestFit="1" customWidth="1"/>
    <col min="13327" max="13327" width="14.140625" bestFit="1" customWidth="1"/>
    <col min="13328" max="13328" width="7.140625" bestFit="1" customWidth="1"/>
    <col min="13329" max="13329" width="14.140625" bestFit="1" customWidth="1"/>
    <col min="13330" max="13330" width="15.28515625" bestFit="1" customWidth="1"/>
    <col min="13331" max="13331" width="16.28515625" bestFit="1" customWidth="1"/>
    <col min="13569" max="13570" width="13.85546875" customWidth="1"/>
    <col min="13571" max="13571" width="15" customWidth="1"/>
    <col min="13572" max="13572" width="13.140625" customWidth="1"/>
    <col min="13573" max="13573" width="23.28515625" customWidth="1"/>
    <col min="13574" max="13574" width="14.85546875" customWidth="1"/>
    <col min="13575" max="13575" width="14.5703125" bestFit="1" customWidth="1"/>
    <col min="13576" max="13576" width="15.140625" customWidth="1"/>
    <col min="13577" max="13577" width="12.28515625" bestFit="1" customWidth="1"/>
    <col min="13578" max="13578" width="14.5703125" customWidth="1"/>
    <col min="13579" max="13580" width="19.5703125" customWidth="1"/>
    <col min="13581" max="13581" width="20.85546875" customWidth="1"/>
    <col min="13582" max="13582" width="10" bestFit="1" customWidth="1"/>
    <col min="13583" max="13583" width="14.140625" bestFit="1" customWidth="1"/>
    <col min="13584" max="13584" width="7.140625" bestFit="1" customWidth="1"/>
    <col min="13585" max="13585" width="14.140625" bestFit="1" customWidth="1"/>
    <col min="13586" max="13586" width="15.28515625" bestFit="1" customWidth="1"/>
    <col min="13587" max="13587" width="16.28515625" bestFit="1" customWidth="1"/>
    <col min="13825" max="13826" width="13.85546875" customWidth="1"/>
    <col min="13827" max="13827" width="15" customWidth="1"/>
    <col min="13828" max="13828" width="13.140625" customWidth="1"/>
    <col min="13829" max="13829" width="23.28515625" customWidth="1"/>
    <col min="13830" max="13830" width="14.85546875" customWidth="1"/>
    <col min="13831" max="13831" width="14.5703125" bestFit="1" customWidth="1"/>
    <col min="13832" max="13832" width="15.140625" customWidth="1"/>
    <col min="13833" max="13833" width="12.28515625" bestFit="1" customWidth="1"/>
    <col min="13834" max="13834" width="14.5703125" customWidth="1"/>
    <col min="13835" max="13836" width="19.5703125" customWidth="1"/>
    <col min="13837" max="13837" width="20.85546875" customWidth="1"/>
    <col min="13838" max="13838" width="10" bestFit="1" customWidth="1"/>
    <col min="13839" max="13839" width="14.140625" bestFit="1" customWidth="1"/>
    <col min="13840" max="13840" width="7.140625" bestFit="1" customWidth="1"/>
    <col min="13841" max="13841" width="14.140625" bestFit="1" customWidth="1"/>
    <col min="13842" max="13842" width="15.28515625" bestFit="1" customWidth="1"/>
    <col min="13843" max="13843" width="16.28515625" bestFit="1" customWidth="1"/>
    <col min="14081" max="14082" width="13.85546875" customWidth="1"/>
    <col min="14083" max="14083" width="15" customWidth="1"/>
    <col min="14084" max="14084" width="13.140625" customWidth="1"/>
    <col min="14085" max="14085" width="23.28515625" customWidth="1"/>
    <col min="14086" max="14086" width="14.85546875" customWidth="1"/>
    <col min="14087" max="14087" width="14.5703125" bestFit="1" customWidth="1"/>
    <col min="14088" max="14088" width="15.140625" customWidth="1"/>
    <col min="14089" max="14089" width="12.28515625" bestFit="1" customWidth="1"/>
    <col min="14090" max="14090" width="14.5703125" customWidth="1"/>
    <col min="14091" max="14092" width="19.5703125" customWidth="1"/>
    <col min="14093" max="14093" width="20.85546875" customWidth="1"/>
    <col min="14094" max="14094" width="10" bestFit="1" customWidth="1"/>
    <col min="14095" max="14095" width="14.140625" bestFit="1" customWidth="1"/>
    <col min="14096" max="14096" width="7.140625" bestFit="1" customWidth="1"/>
    <col min="14097" max="14097" width="14.140625" bestFit="1" customWidth="1"/>
    <col min="14098" max="14098" width="15.28515625" bestFit="1" customWidth="1"/>
    <col min="14099" max="14099" width="16.28515625" bestFit="1" customWidth="1"/>
    <col min="14337" max="14338" width="13.85546875" customWidth="1"/>
    <col min="14339" max="14339" width="15" customWidth="1"/>
    <col min="14340" max="14340" width="13.140625" customWidth="1"/>
    <col min="14341" max="14341" width="23.28515625" customWidth="1"/>
    <col min="14342" max="14342" width="14.85546875" customWidth="1"/>
    <col min="14343" max="14343" width="14.5703125" bestFit="1" customWidth="1"/>
    <col min="14344" max="14344" width="15.140625" customWidth="1"/>
    <col min="14345" max="14345" width="12.28515625" bestFit="1" customWidth="1"/>
    <col min="14346" max="14346" width="14.5703125" customWidth="1"/>
    <col min="14347" max="14348" width="19.5703125" customWidth="1"/>
    <col min="14349" max="14349" width="20.85546875" customWidth="1"/>
    <col min="14350" max="14350" width="10" bestFit="1" customWidth="1"/>
    <col min="14351" max="14351" width="14.140625" bestFit="1" customWidth="1"/>
    <col min="14352" max="14352" width="7.140625" bestFit="1" customWidth="1"/>
    <col min="14353" max="14353" width="14.140625" bestFit="1" customWidth="1"/>
    <col min="14354" max="14354" width="15.28515625" bestFit="1" customWidth="1"/>
    <col min="14355" max="14355" width="16.28515625" bestFit="1" customWidth="1"/>
    <col min="14593" max="14594" width="13.85546875" customWidth="1"/>
    <col min="14595" max="14595" width="15" customWidth="1"/>
    <col min="14596" max="14596" width="13.140625" customWidth="1"/>
    <col min="14597" max="14597" width="23.28515625" customWidth="1"/>
    <col min="14598" max="14598" width="14.85546875" customWidth="1"/>
    <col min="14599" max="14599" width="14.5703125" bestFit="1" customWidth="1"/>
    <col min="14600" max="14600" width="15.140625" customWidth="1"/>
    <col min="14601" max="14601" width="12.28515625" bestFit="1" customWidth="1"/>
    <col min="14602" max="14602" width="14.5703125" customWidth="1"/>
    <col min="14603" max="14604" width="19.5703125" customWidth="1"/>
    <col min="14605" max="14605" width="20.85546875" customWidth="1"/>
    <col min="14606" max="14606" width="10" bestFit="1" customWidth="1"/>
    <col min="14607" max="14607" width="14.140625" bestFit="1" customWidth="1"/>
    <col min="14608" max="14608" width="7.140625" bestFit="1" customWidth="1"/>
    <col min="14609" max="14609" width="14.140625" bestFit="1" customWidth="1"/>
    <col min="14610" max="14610" width="15.28515625" bestFit="1" customWidth="1"/>
    <col min="14611" max="14611" width="16.28515625" bestFit="1" customWidth="1"/>
    <col min="14849" max="14850" width="13.85546875" customWidth="1"/>
    <col min="14851" max="14851" width="15" customWidth="1"/>
    <col min="14852" max="14852" width="13.140625" customWidth="1"/>
    <col min="14853" max="14853" width="23.28515625" customWidth="1"/>
    <col min="14854" max="14854" width="14.85546875" customWidth="1"/>
    <col min="14855" max="14855" width="14.5703125" bestFit="1" customWidth="1"/>
    <col min="14856" max="14856" width="15.140625" customWidth="1"/>
    <col min="14857" max="14857" width="12.28515625" bestFit="1" customWidth="1"/>
    <col min="14858" max="14858" width="14.5703125" customWidth="1"/>
    <col min="14859" max="14860" width="19.5703125" customWidth="1"/>
    <col min="14861" max="14861" width="20.85546875" customWidth="1"/>
    <col min="14862" max="14862" width="10" bestFit="1" customWidth="1"/>
    <col min="14863" max="14863" width="14.140625" bestFit="1" customWidth="1"/>
    <col min="14864" max="14864" width="7.140625" bestFit="1" customWidth="1"/>
    <col min="14865" max="14865" width="14.140625" bestFit="1" customWidth="1"/>
    <col min="14866" max="14866" width="15.28515625" bestFit="1" customWidth="1"/>
    <col min="14867" max="14867" width="16.28515625" bestFit="1" customWidth="1"/>
    <col min="15105" max="15106" width="13.85546875" customWidth="1"/>
    <col min="15107" max="15107" width="15" customWidth="1"/>
    <col min="15108" max="15108" width="13.140625" customWidth="1"/>
    <col min="15109" max="15109" width="23.28515625" customWidth="1"/>
    <col min="15110" max="15110" width="14.85546875" customWidth="1"/>
    <col min="15111" max="15111" width="14.5703125" bestFit="1" customWidth="1"/>
    <col min="15112" max="15112" width="15.140625" customWidth="1"/>
    <col min="15113" max="15113" width="12.28515625" bestFit="1" customWidth="1"/>
    <col min="15114" max="15114" width="14.5703125" customWidth="1"/>
    <col min="15115" max="15116" width="19.5703125" customWidth="1"/>
    <col min="15117" max="15117" width="20.85546875" customWidth="1"/>
    <col min="15118" max="15118" width="10" bestFit="1" customWidth="1"/>
    <col min="15119" max="15119" width="14.140625" bestFit="1" customWidth="1"/>
    <col min="15120" max="15120" width="7.140625" bestFit="1" customWidth="1"/>
    <col min="15121" max="15121" width="14.140625" bestFit="1" customWidth="1"/>
    <col min="15122" max="15122" width="15.28515625" bestFit="1" customWidth="1"/>
    <col min="15123" max="15123" width="16.28515625" bestFit="1" customWidth="1"/>
    <col min="15361" max="15362" width="13.85546875" customWidth="1"/>
    <col min="15363" max="15363" width="15" customWidth="1"/>
    <col min="15364" max="15364" width="13.140625" customWidth="1"/>
    <col min="15365" max="15365" width="23.28515625" customWidth="1"/>
    <col min="15366" max="15366" width="14.85546875" customWidth="1"/>
    <col min="15367" max="15367" width="14.5703125" bestFit="1" customWidth="1"/>
    <col min="15368" max="15368" width="15.140625" customWidth="1"/>
    <col min="15369" max="15369" width="12.28515625" bestFit="1" customWidth="1"/>
    <col min="15370" max="15370" width="14.5703125" customWidth="1"/>
    <col min="15371" max="15372" width="19.5703125" customWidth="1"/>
    <col min="15373" max="15373" width="20.85546875" customWidth="1"/>
    <col min="15374" max="15374" width="10" bestFit="1" customWidth="1"/>
    <col min="15375" max="15375" width="14.140625" bestFit="1" customWidth="1"/>
    <col min="15376" max="15376" width="7.140625" bestFit="1" customWidth="1"/>
    <col min="15377" max="15377" width="14.140625" bestFit="1" customWidth="1"/>
    <col min="15378" max="15378" width="15.28515625" bestFit="1" customWidth="1"/>
    <col min="15379" max="15379" width="16.28515625" bestFit="1" customWidth="1"/>
    <col min="15617" max="15618" width="13.85546875" customWidth="1"/>
    <col min="15619" max="15619" width="15" customWidth="1"/>
    <col min="15620" max="15620" width="13.140625" customWidth="1"/>
    <col min="15621" max="15621" width="23.28515625" customWidth="1"/>
    <col min="15622" max="15622" width="14.85546875" customWidth="1"/>
    <col min="15623" max="15623" width="14.5703125" bestFit="1" customWidth="1"/>
    <col min="15624" max="15624" width="15.140625" customWidth="1"/>
    <col min="15625" max="15625" width="12.28515625" bestFit="1" customWidth="1"/>
    <col min="15626" max="15626" width="14.5703125" customWidth="1"/>
    <col min="15627" max="15628" width="19.5703125" customWidth="1"/>
    <col min="15629" max="15629" width="20.85546875" customWidth="1"/>
    <col min="15630" max="15630" width="10" bestFit="1" customWidth="1"/>
    <col min="15631" max="15631" width="14.140625" bestFit="1" customWidth="1"/>
    <col min="15632" max="15632" width="7.140625" bestFit="1" customWidth="1"/>
    <col min="15633" max="15633" width="14.140625" bestFit="1" customWidth="1"/>
    <col min="15634" max="15634" width="15.28515625" bestFit="1" customWidth="1"/>
    <col min="15635" max="15635" width="16.28515625" bestFit="1" customWidth="1"/>
    <col min="15873" max="15874" width="13.85546875" customWidth="1"/>
    <col min="15875" max="15875" width="15" customWidth="1"/>
    <col min="15876" max="15876" width="13.140625" customWidth="1"/>
    <col min="15877" max="15877" width="23.28515625" customWidth="1"/>
    <col min="15878" max="15878" width="14.85546875" customWidth="1"/>
    <col min="15879" max="15879" width="14.5703125" bestFit="1" customWidth="1"/>
    <col min="15880" max="15880" width="15.140625" customWidth="1"/>
    <col min="15881" max="15881" width="12.28515625" bestFit="1" customWidth="1"/>
    <col min="15882" max="15882" width="14.5703125" customWidth="1"/>
    <col min="15883" max="15884" width="19.5703125" customWidth="1"/>
    <col min="15885" max="15885" width="20.85546875" customWidth="1"/>
    <col min="15886" max="15886" width="10" bestFit="1" customWidth="1"/>
    <col min="15887" max="15887" width="14.140625" bestFit="1" customWidth="1"/>
    <col min="15888" max="15888" width="7.140625" bestFit="1" customWidth="1"/>
    <col min="15889" max="15889" width="14.140625" bestFit="1" customWidth="1"/>
    <col min="15890" max="15890" width="15.28515625" bestFit="1" customWidth="1"/>
    <col min="15891" max="15891" width="16.28515625" bestFit="1" customWidth="1"/>
    <col min="16129" max="16130" width="13.85546875" customWidth="1"/>
    <col min="16131" max="16131" width="15" customWidth="1"/>
    <col min="16132" max="16132" width="13.140625" customWidth="1"/>
    <col min="16133" max="16133" width="23.28515625" customWidth="1"/>
    <col min="16134" max="16134" width="14.85546875" customWidth="1"/>
    <col min="16135" max="16135" width="14.5703125" bestFit="1" customWidth="1"/>
    <col min="16136" max="16136" width="15.140625" customWidth="1"/>
    <col min="16137" max="16137" width="12.28515625" bestFit="1" customWidth="1"/>
    <col min="16138" max="16138" width="14.5703125" customWidth="1"/>
    <col min="16139" max="16140" width="19.5703125" customWidth="1"/>
    <col min="16141" max="16141" width="20.85546875" customWidth="1"/>
    <col min="16142" max="16142" width="10" bestFit="1" customWidth="1"/>
    <col min="16143" max="16143" width="14.140625" bestFit="1" customWidth="1"/>
    <col min="16144" max="16144" width="7.140625" bestFit="1" customWidth="1"/>
    <col min="16145" max="16145" width="14.140625" bestFit="1" customWidth="1"/>
    <col min="16146" max="16146" width="15.28515625" bestFit="1" customWidth="1"/>
    <col min="16147" max="16147" width="16.28515625" bestFit="1" customWidth="1"/>
  </cols>
  <sheetData>
    <row r="1" spans="1:19" ht="21">
      <c r="A1" s="232"/>
      <c r="B1" s="232"/>
      <c r="C1" s="232"/>
      <c r="D1" s="232"/>
      <c r="E1" s="232"/>
      <c r="F1" s="232"/>
      <c r="G1" s="61"/>
    </row>
    <row r="2" spans="1:19" ht="15" customHeight="1">
      <c r="A2" s="235" t="s">
        <v>1736</v>
      </c>
      <c r="B2" s="236"/>
      <c r="C2" s="236"/>
      <c r="D2" s="236"/>
      <c r="E2" s="236"/>
      <c r="F2" s="236"/>
      <c r="G2" s="236"/>
      <c r="H2" s="236"/>
      <c r="I2" s="236"/>
      <c r="J2" s="236"/>
      <c r="K2" s="236"/>
      <c r="L2" s="236"/>
      <c r="M2" s="236"/>
      <c r="N2" s="236"/>
      <c r="O2" s="236"/>
      <c r="P2" s="237"/>
      <c r="Q2" s="233" t="s">
        <v>1711</v>
      </c>
      <c r="R2" s="234"/>
      <c r="S2" s="62" t="s">
        <v>1746</v>
      </c>
    </row>
    <row r="3" spans="1:19" ht="15" customHeight="1">
      <c r="A3" s="238"/>
      <c r="B3" s="239"/>
      <c r="C3" s="239"/>
      <c r="D3" s="239"/>
      <c r="E3" s="239"/>
      <c r="F3" s="239"/>
      <c r="G3" s="239"/>
      <c r="H3" s="239"/>
      <c r="I3" s="239"/>
      <c r="J3" s="239"/>
      <c r="K3" s="239"/>
      <c r="L3" s="239"/>
      <c r="M3" s="239"/>
      <c r="N3" s="239"/>
      <c r="O3" s="239"/>
      <c r="P3" s="240"/>
      <c r="Q3" s="233" t="s">
        <v>1712</v>
      </c>
      <c r="R3" s="234"/>
      <c r="S3" s="62">
        <v>0</v>
      </c>
    </row>
    <row r="4" spans="1:19" ht="15" customHeight="1">
      <c r="A4" s="238"/>
      <c r="B4" s="239"/>
      <c r="C4" s="239"/>
      <c r="D4" s="239"/>
      <c r="E4" s="239"/>
      <c r="F4" s="239"/>
      <c r="G4" s="239"/>
      <c r="H4" s="239"/>
      <c r="I4" s="239"/>
      <c r="J4" s="239"/>
      <c r="K4" s="239"/>
      <c r="L4" s="239"/>
      <c r="M4" s="239"/>
      <c r="N4" s="239"/>
      <c r="O4" s="239"/>
      <c r="P4" s="240"/>
      <c r="Q4" s="233" t="s">
        <v>1713</v>
      </c>
      <c r="R4" s="234"/>
      <c r="S4" s="63">
        <v>43294</v>
      </c>
    </row>
    <row r="5" spans="1:19" ht="36" customHeight="1">
      <c r="A5" s="241"/>
      <c r="B5" s="242"/>
      <c r="C5" s="242"/>
      <c r="D5" s="242"/>
      <c r="E5" s="242"/>
      <c r="F5" s="242"/>
      <c r="G5" s="242"/>
      <c r="H5" s="242"/>
      <c r="I5" s="242"/>
      <c r="J5" s="242"/>
      <c r="K5" s="242"/>
      <c r="L5" s="242"/>
      <c r="M5" s="242"/>
      <c r="N5" s="242"/>
      <c r="O5" s="242"/>
      <c r="P5" s="243"/>
      <c r="Q5" s="233" t="s">
        <v>1714</v>
      </c>
      <c r="R5" s="234"/>
      <c r="S5" s="62" t="s">
        <v>1715</v>
      </c>
    </row>
    <row r="7" spans="1:19" ht="102">
      <c r="A7" s="85" t="s">
        <v>1791</v>
      </c>
      <c r="B7" s="86" t="s">
        <v>1792</v>
      </c>
      <c r="C7" s="87" t="s">
        <v>1793</v>
      </c>
      <c r="D7" s="88" t="s">
        <v>1794</v>
      </c>
      <c r="E7" s="87" t="s">
        <v>1795</v>
      </c>
      <c r="F7" s="87" t="s">
        <v>1796</v>
      </c>
      <c r="G7" s="89" t="s">
        <v>1797</v>
      </c>
      <c r="H7" s="87" t="s">
        <v>1798</v>
      </c>
      <c r="I7" s="90" t="s">
        <v>1799</v>
      </c>
      <c r="J7" s="90" t="s">
        <v>1800</v>
      </c>
      <c r="K7" s="87" t="s">
        <v>1801</v>
      </c>
      <c r="L7" s="87" t="s">
        <v>1802</v>
      </c>
      <c r="M7" s="91" t="s">
        <v>1803</v>
      </c>
      <c r="N7" s="91" t="s">
        <v>1804</v>
      </c>
      <c r="O7" s="91" t="s">
        <v>1805</v>
      </c>
      <c r="P7" s="91" t="s">
        <v>1806</v>
      </c>
      <c r="Q7" s="91" t="s">
        <v>1807</v>
      </c>
    </row>
    <row r="8" spans="1:19" ht="30">
      <c r="A8" s="1" t="s">
        <v>1808</v>
      </c>
      <c r="B8" s="92" t="s">
        <v>1809</v>
      </c>
      <c r="C8" s="93">
        <v>1</v>
      </c>
      <c r="D8" s="93">
        <v>1</v>
      </c>
      <c r="E8" s="93">
        <v>5</v>
      </c>
      <c r="F8" s="93">
        <v>1</v>
      </c>
      <c r="G8" s="94" t="s">
        <v>1810</v>
      </c>
      <c r="H8" s="93">
        <v>0</v>
      </c>
      <c r="I8" s="95">
        <v>19000000</v>
      </c>
      <c r="J8" s="96">
        <v>19000000</v>
      </c>
      <c r="K8" s="93">
        <v>0</v>
      </c>
      <c r="L8" s="93">
        <v>0</v>
      </c>
      <c r="M8" s="97"/>
      <c r="N8" s="97" t="s">
        <v>1811</v>
      </c>
      <c r="O8" s="97" t="s">
        <v>1812</v>
      </c>
      <c r="P8" s="97" t="s">
        <v>1813</v>
      </c>
      <c r="Q8" s="97" t="s">
        <v>1814</v>
      </c>
    </row>
    <row r="9" spans="1:19" ht="30">
      <c r="A9" s="98" t="s">
        <v>1815</v>
      </c>
      <c r="B9" s="92" t="s">
        <v>1816</v>
      </c>
      <c r="C9" s="93">
        <v>1</v>
      </c>
      <c r="D9" s="93">
        <v>1</v>
      </c>
      <c r="E9" s="93">
        <v>5</v>
      </c>
      <c r="F9" s="93">
        <v>1</v>
      </c>
      <c r="G9" s="94" t="s">
        <v>1810</v>
      </c>
      <c r="H9" s="93">
        <v>0</v>
      </c>
      <c r="I9" s="95">
        <v>9000000</v>
      </c>
      <c r="J9" s="96">
        <v>9000000</v>
      </c>
      <c r="K9" s="93">
        <v>0</v>
      </c>
      <c r="L9" s="93">
        <v>0</v>
      </c>
      <c r="M9" s="97"/>
      <c r="N9" s="97" t="s">
        <v>1811</v>
      </c>
      <c r="O9" s="97" t="s">
        <v>1812</v>
      </c>
      <c r="P9" s="94" t="s">
        <v>1813</v>
      </c>
      <c r="Q9" s="97" t="s">
        <v>1814</v>
      </c>
    </row>
    <row r="10" spans="1:19" ht="30">
      <c r="A10" s="98" t="s">
        <v>1815</v>
      </c>
      <c r="B10" s="92" t="s">
        <v>1817</v>
      </c>
      <c r="C10" s="93">
        <v>1</v>
      </c>
      <c r="D10" s="93">
        <v>1</v>
      </c>
      <c r="E10" s="93">
        <v>5</v>
      </c>
      <c r="F10" s="93">
        <v>1</v>
      </c>
      <c r="G10" s="94" t="s">
        <v>1810</v>
      </c>
      <c r="H10" s="93">
        <v>0</v>
      </c>
      <c r="I10" s="95">
        <v>9000000</v>
      </c>
      <c r="J10" s="96">
        <v>9000000</v>
      </c>
      <c r="K10" s="93">
        <v>0</v>
      </c>
      <c r="L10" s="93">
        <v>0</v>
      </c>
      <c r="M10" s="97"/>
      <c r="N10" s="97" t="s">
        <v>1811</v>
      </c>
      <c r="O10" s="97" t="s">
        <v>1812</v>
      </c>
      <c r="P10" s="97" t="s">
        <v>1813</v>
      </c>
      <c r="Q10" s="97" t="s">
        <v>1814</v>
      </c>
    </row>
    <row r="11" spans="1:19" ht="30">
      <c r="A11" s="99" t="s">
        <v>1818</v>
      </c>
      <c r="B11" s="92" t="s">
        <v>1819</v>
      </c>
      <c r="C11" s="93">
        <v>1</v>
      </c>
      <c r="D11" s="93">
        <v>1</v>
      </c>
      <c r="E11" s="93">
        <v>5</v>
      </c>
      <c r="F11" s="93">
        <v>1</v>
      </c>
      <c r="G11" s="94" t="s">
        <v>1810</v>
      </c>
      <c r="H11" s="93">
        <v>0</v>
      </c>
      <c r="I11" s="95">
        <v>12500000</v>
      </c>
      <c r="J11" s="96">
        <v>12500000</v>
      </c>
      <c r="K11" s="93">
        <v>0</v>
      </c>
      <c r="L11" s="93">
        <v>0</v>
      </c>
      <c r="M11" s="97"/>
      <c r="N11" s="97" t="s">
        <v>1811</v>
      </c>
      <c r="O11" s="97" t="s">
        <v>1812</v>
      </c>
      <c r="P11" s="94" t="s">
        <v>1813</v>
      </c>
      <c r="Q11" s="97" t="s">
        <v>1814</v>
      </c>
    </row>
    <row r="12" spans="1:19" ht="30">
      <c r="A12" s="99" t="s">
        <v>1818</v>
      </c>
      <c r="B12" s="92" t="s">
        <v>1819</v>
      </c>
      <c r="C12" s="93">
        <v>1</v>
      </c>
      <c r="D12" s="93">
        <v>1</v>
      </c>
      <c r="E12" s="93">
        <v>5</v>
      </c>
      <c r="F12" s="93">
        <v>1</v>
      </c>
      <c r="G12" s="94" t="s">
        <v>1810</v>
      </c>
      <c r="H12" s="93">
        <v>0</v>
      </c>
      <c r="I12" s="95">
        <v>12500000</v>
      </c>
      <c r="J12" s="96">
        <v>12500000</v>
      </c>
      <c r="K12" s="93">
        <v>0</v>
      </c>
      <c r="L12" s="93">
        <v>0</v>
      </c>
      <c r="M12" s="97"/>
      <c r="N12" s="97" t="s">
        <v>1811</v>
      </c>
      <c r="O12" s="97" t="s">
        <v>1812</v>
      </c>
      <c r="P12" s="97" t="s">
        <v>1813</v>
      </c>
      <c r="Q12" s="97" t="s">
        <v>1814</v>
      </c>
    </row>
    <row r="13" spans="1:19" ht="30">
      <c r="A13" s="100" t="s">
        <v>1820</v>
      </c>
      <c r="B13" s="92" t="s">
        <v>1821</v>
      </c>
      <c r="C13" s="93">
        <v>1</v>
      </c>
      <c r="D13" s="93">
        <v>1</v>
      </c>
      <c r="E13" s="93">
        <v>5</v>
      </c>
      <c r="F13" s="93">
        <v>1</v>
      </c>
      <c r="G13" s="94" t="s">
        <v>1810</v>
      </c>
      <c r="H13" s="93">
        <v>0</v>
      </c>
      <c r="I13" s="95">
        <v>17500000</v>
      </c>
      <c r="J13" s="96">
        <v>17500000</v>
      </c>
      <c r="K13" s="93">
        <v>0</v>
      </c>
      <c r="L13" s="93">
        <v>0</v>
      </c>
      <c r="M13" s="97"/>
      <c r="N13" s="97" t="s">
        <v>1811</v>
      </c>
      <c r="O13" s="97" t="s">
        <v>1812</v>
      </c>
      <c r="P13" s="94" t="s">
        <v>1813</v>
      </c>
      <c r="Q13" s="97" t="s">
        <v>1814</v>
      </c>
    </row>
    <row r="14" spans="1:19" ht="30">
      <c r="A14" s="100" t="s">
        <v>1818</v>
      </c>
      <c r="B14" s="92" t="s">
        <v>1822</v>
      </c>
      <c r="C14" s="93">
        <v>1</v>
      </c>
      <c r="D14" s="93">
        <v>1</v>
      </c>
      <c r="E14" s="93">
        <v>5</v>
      </c>
      <c r="F14" s="93">
        <v>1</v>
      </c>
      <c r="G14" s="94" t="s">
        <v>1810</v>
      </c>
      <c r="H14" s="93">
        <v>0</v>
      </c>
      <c r="I14" s="95">
        <v>14000000</v>
      </c>
      <c r="J14" s="96">
        <v>14000000</v>
      </c>
      <c r="K14" s="93">
        <v>0</v>
      </c>
      <c r="L14" s="93">
        <v>0</v>
      </c>
      <c r="M14" s="97"/>
      <c r="N14" s="97" t="s">
        <v>1811</v>
      </c>
      <c r="O14" s="97" t="s">
        <v>1812</v>
      </c>
      <c r="P14" s="97" t="s">
        <v>1813</v>
      </c>
      <c r="Q14" s="97" t="s">
        <v>1814</v>
      </c>
    </row>
    <row r="15" spans="1:19" ht="30">
      <c r="A15" s="101">
        <v>80111614</v>
      </c>
      <c r="B15" s="92" t="s">
        <v>1823</v>
      </c>
      <c r="C15" s="93">
        <v>1</v>
      </c>
      <c r="D15" s="93">
        <v>1</v>
      </c>
      <c r="E15" s="93">
        <v>5</v>
      </c>
      <c r="F15" s="93">
        <v>1</v>
      </c>
      <c r="G15" s="94" t="s">
        <v>1810</v>
      </c>
      <c r="H15" s="93">
        <v>0</v>
      </c>
      <c r="I15" s="95">
        <v>20000000</v>
      </c>
      <c r="J15" s="96">
        <v>20000000</v>
      </c>
      <c r="K15" s="93">
        <v>0</v>
      </c>
      <c r="L15" s="93">
        <v>0</v>
      </c>
      <c r="M15" s="97"/>
      <c r="N15" s="97" t="s">
        <v>1811</v>
      </c>
      <c r="O15" s="97" t="s">
        <v>1812</v>
      </c>
      <c r="P15" s="94" t="s">
        <v>1813</v>
      </c>
      <c r="Q15" s="97" t="s">
        <v>1814</v>
      </c>
    </row>
    <row r="16" spans="1:19" ht="30">
      <c r="A16" s="100" t="s">
        <v>1820</v>
      </c>
      <c r="B16" s="92" t="s">
        <v>1824</v>
      </c>
      <c r="C16" s="93">
        <v>1</v>
      </c>
      <c r="D16" s="93">
        <v>1</v>
      </c>
      <c r="E16" s="93">
        <v>5</v>
      </c>
      <c r="F16" s="93">
        <v>1</v>
      </c>
      <c r="G16" s="94" t="s">
        <v>1810</v>
      </c>
      <c r="H16" s="93">
        <v>0</v>
      </c>
      <c r="I16" s="95">
        <v>18000000</v>
      </c>
      <c r="J16" s="96">
        <v>18000000</v>
      </c>
      <c r="K16" s="93">
        <v>0</v>
      </c>
      <c r="L16" s="93">
        <v>0</v>
      </c>
      <c r="M16" s="97"/>
      <c r="N16" s="97" t="s">
        <v>1811</v>
      </c>
      <c r="O16" s="97" t="s">
        <v>1812</v>
      </c>
      <c r="P16" s="97" t="s">
        <v>1813</v>
      </c>
      <c r="Q16" s="97" t="s">
        <v>1814</v>
      </c>
    </row>
    <row r="17" spans="1:17" ht="30">
      <c r="A17" s="102" t="s">
        <v>1825</v>
      </c>
      <c r="B17" s="92" t="s">
        <v>1826</v>
      </c>
      <c r="C17" s="93">
        <v>1</v>
      </c>
      <c r="D17" s="93">
        <v>1</v>
      </c>
      <c r="E17" s="93">
        <v>5</v>
      </c>
      <c r="F17" s="93">
        <v>1</v>
      </c>
      <c r="G17" s="94" t="s">
        <v>1810</v>
      </c>
      <c r="H17" s="93">
        <v>0</v>
      </c>
      <c r="I17" s="95">
        <v>15000000</v>
      </c>
      <c r="J17" s="96">
        <v>15000000</v>
      </c>
      <c r="K17" s="93">
        <v>0</v>
      </c>
      <c r="L17" s="93">
        <v>0</v>
      </c>
      <c r="M17" s="97"/>
      <c r="N17" s="97" t="s">
        <v>1811</v>
      </c>
      <c r="O17" s="97" t="s">
        <v>1812</v>
      </c>
      <c r="P17" s="94" t="s">
        <v>1813</v>
      </c>
      <c r="Q17" s="97" t="s">
        <v>1814</v>
      </c>
    </row>
    <row r="18" spans="1:17" ht="30">
      <c r="A18" s="103" t="s">
        <v>1820</v>
      </c>
      <c r="B18" s="92" t="s">
        <v>1827</v>
      </c>
      <c r="C18" s="93">
        <v>1</v>
      </c>
      <c r="D18" s="93">
        <v>1</v>
      </c>
      <c r="E18" s="93">
        <v>5</v>
      </c>
      <c r="F18" s="93">
        <v>1</v>
      </c>
      <c r="G18" s="94" t="s">
        <v>1810</v>
      </c>
      <c r="H18" s="93">
        <v>0</v>
      </c>
      <c r="I18" s="95">
        <v>14000000</v>
      </c>
      <c r="J18" s="96">
        <v>14000000</v>
      </c>
      <c r="K18" s="93">
        <v>0</v>
      </c>
      <c r="L18" s="93">
        <v>0</v>
      </c>
      <c r="M18" s="97"/>
      <c r="N18" s="97" t="s">
        <v>1811</v>
      </c>
      <c r="O18" s="97" t="s">
        <v>1812</v>
      </c>
      <c r="P18" s="97" t="s">
        <v>1813</v>
      </c>
      <c r="Q18" s="97" t="s">
        <v>1814</v>
      </c>
    </row>
    <row r="19" spans="1:17" ht="30">
      <c r="A19" s="103">
        <v>80111614</v>
      </c>
      <c r="B19" s="92" t="s">
        <v>1823</v>
      </c>
      <c r="C19" s="93">
        <v>1</v>
      </c>
      <c r="D19" s="93">
        <v>1</v>
      </c>
      <c r="E19" s="93">
        <v>5</v>
      </c>
      <c r="F19" s="93">
        <v>1</v>
      </c>
      <c r="G19" s="94" t="s">
        <v>1810</v>
      </c>
      <c r="H19" s="93">
        <v>0</v>
      </c>
      <c r="I19" s="95">
        <v>17500000</v>
      </c>
      <c r="J19" s="96">
        <v>17500000</v>
      </c>
      <c r="K19" s="93">
        <v>0</v>
      </c>
      <c r="L19" s="93">
        <v>0</v>
      </c>
      <c r="M19" s="97"/>
      <c r="N19" s="97" t="s">
        <v>1811</v>
      </c>
      <c r="O19" s="97" t="s">
        <v>1812</v>
      </c>
      <c r="P19" s="94" t="s">
        <v>1813</v>
      </c>
      <c r="Q19" s="97" t="s">
        <v>1814</v>
      </c>
    </row>
    <row r="20" spans="1:17" ht="30">
      <c r="A20" s="103">
        <v>80111614</v>
      </c>
      <c r="B20" s="92" t="s">
        <v>1823</v>
      </c>
      <c r="C20" s="93">
        <v>1</v>
      </c>
      <c r="D20" s="93">
        <v>1</v>
      </c>
      <c r="E20" s="93">
        <v>5</v>
      </c>
      <c r="F20" s="93">
        <v>1</v>
      </c>
      <c r="G20" s="94" t="s">
        <v>1810</v>
      </c>
      <c r="H20" s="93">
        <v>0</v>
      </c>
      <c r="I20" s="95">
        <v>20000000</v>
      </c>
      <c r="J20" s="96">
        <v>20000000</v>
      </c>
      <c r="K20" s="93">
        <v>0</v>
      </c>
      <c r="L20" s="93">
        <v>0</v>
      </c>
      <c r="M20" s="97"/>
      <c r="N20" s="97" t="s">
        <v>1811</v>
      </c>
      <c r="O20" s="97" t="s">
        <v>1812</v>
      </c>
      <c r="P20" s="97" t="s">
        <v>1813</v>
      </c>
      <c r="Q20" s="97" t="s">
        <v>1814</v>
      </c>
    </row>
    <row r="21" spans="1:17" ht="30">
      <c r="A21" s="100" t="s">
        <v>1818</v>
      </c>
      <c r="B21" s="92" t="s">
        <v>1828</v>
      </c>
      <c r="C21" s="93">
        <v>1</v>
      </c>
      <c r="D21" s="93">
        <v>1</v>
      </c>
      <c r="E21" s="93">
        <v>5</v>
      </c>
      <c r="F21" s="93">
        <v>1</v>
      </c>
      <c r="G21" s="94" t="s">
        <v>1810</v>
      </c>
      <c r="H21" s="93">
        <v>0</v>
      </c>
      <c r="I21" s="95">
        <v>12500000</v>
      </c>
      <c r="J21" s="96">
        <v>12500000</v>
      </c>
      <c r="K21" s="93">
        <v>0</v>
      </c>
      <c r="L21" s="93">
        <v>0</v>
      </c>
      <c r="M21" s="97"/>
      <c r="N21" s="97" t="s">
        <v>1811</v>
      </c>
      <c r="O21" s="97" t="s">
        <v>1812</v>
      </c>
      <c r="P21" s="94" t="s">
        <v>1813</v>
      </c>
      <c r="Q21" s="97" t="s">
        <v>1814</v>
      </c>
    </row>
    <row r="22" spans="1:17" ht="30">
      <c r="A22" s="103" t="s">
        <v>1818</v>
      </c>
      <c r="B22" s="92" t="s">
        <v>1829</v>
      </c>
      <c r="C22" s="93">
        <v>1</v>
      </c>
      <c r="D22" s="93">
        <v>1</v>
      </c>
      <c r="E22" s="93">
        <v>5</v>
      </c>
      <c r="F22" s="93">
        <v>1</v>
      </c>
      <c r="G22" s="94" t="s">
        <v>1810</v>
      </c>
      <c r="H22" s="93">
        <v>0</v>
      </c>
      <c r="I22" s="95">
        <v>15000000</v>
      </c>
      <c r="J22" s="96">
        <v>15000000</v>
      </c>
      <c r="K22" s="93">
        <v>0</v>
      </c>
      <c r="L22" s="93">
        <v>0</v>
      </c>
      <c r="M22" s="97"/>
      <c r="N22" s="97" t="s">
        <v>1811</v>
      </c>
      <c r="O22" s="97" t="s">
        <v>1812</v>
      </c>
      <c r="P22" s="97" t="s">
        <v>1813</v>
      </c>
      <c r="Q22" s="97" t="s">
        <v>1814</v>
      </c>
    </row>
    <row r="23" spans="1:17" ht="30">
      <c r="A23" s="103" t="s">
        <v>1820</v>
      </c>
      <c r="B23" s="92" t="s">
        <v>1827</v>
      </c>
      <c r="C23" s="93">
        <v>1</v>
      </c>
      <c r="D23" s="93">
        <v>1</v>
      </c>
      <c r="E23" s="93">
        <v>5</v>
      </c>
      <c r="F23" s="93">
        <v>1</v>
      </c>
      <c r="G23" s="94" t="s">
        <v>1810</v>
      </c>
      <c r="H23" s="93">
        <v>0</v>
      </c>
      <c r="I23" s="95">
        <v>22500000</v>
      </c>
      <c r="J23" s="96">
        <v>22500000</v>
      </c>
      <c r="K23" s="93">
        <v>0</v>
      </c>
      <c r="L23" s="93">
        <v>0</v>
      </c>
      <c r="M23" s="97"/>
      <c r="N23" s="97" t="s">
        <v>1811</v>
      </c>
      <c r="O23" s="97" t="s">
        <v>1812</v>
      </c>
      <c r="P23" s="94" t="s">
        <v>1813</v>
      </c>
      <c r="Q23" s="97" t="s">
        <v>1814</v>
      </c>
    </row>
    <row r="24" spans="1:17" ht="30">
      <c r="A24" s="101">
        <v>80111600</v>
      </c>
      <c r="B24" s="92" t="s">
        <v>1830</v>
      </c>
      <c r="C24" s="93">
        <v>1</v>
      </c>
      <c r="D24" s="93">
        <v>1</v>
      </c>
      <c r="E24" s="93">
        <v>5</v>
      </c>
      <c r="F24" s="93">
        <v>1</v>
      </c>
      <c r="G24" s="94" t="s">
        <v>1810</v>
      </c>
      <c r="H24" s="93">
        <v>0</v>
      </c>
      <c r="I24" s="95">
        <v>15000000</v>
      </c>
      <c r="J24" s="96">
        <v>15000000</v>
      </c>
      <c r="K24" s="93">
        <v>0</v>
      </c>
      <c r="L24" s="93">
        <v>0</v>
      </c>
      <c r="M24" s="97"/>
      <c r="N24" s="97" t="s">
        <v>1811</v>
      </c>
      <c r="O24" s="97" t="s">
        <v>1812</v>
      </c>
      <c r="P24" s="97" t="s">
        <v>1813</v>
      </c>
      <c r="Q24" s="97" t="s">
        <v>1814</v>
      </c>
    </row>
    <row r="25" spans="1:17" ht="30">
      <c r="A25" s="103" t="s">
        <v>1820</v>
      </c>
      <c r="B25" s="92" t="s">
        <v>1827</v>
      </c>
      <c r="C25" s="93">
        <v>1</v>
      </c>
      <c r="D25" s="93">
        <v>1</v>
      </c>
      <c r="E25" s="93">
        <v>5</v>
      </c>
      <c r="F25" s="93">
        <v>1</v>
      </c>
      <c r="G25" s="94" t="s">
        <v>1810</v>
      </c>
      <c r="H25" s="93">
        <v>0</v>
      </c>
      <c r="I25" s="95">
        <v>18000000</v>
      </c>
      <c r="J25" s="96">
        <v>18000000</v>
      </c>
      <c r="K25" s="93">
        <v>0</v>
      </c>
      <c r="L25" s="93">
        <v>0</v>
      </c>
      <c r="M25" s="97"/>
      <c r="N25" s="97" t="s">
        <v>1811</v>
      </c>
      <c r="O25" s="97" t="s">
        <v>1812</v>
      </c>
      <c r="P25" s="94" t="s">
        <v>1813</v>
      </c>
      <c r="Q25" s="97" t="s">
        <v>1814</v>
      </c>
    </row>
    <row r="26" spans="1:17" ht="30">
      <c r="A26" s="103" t="s">
        <v>1820</v>
      </c>
      <c r="B26" s="92" t="s">
        <v>1831</v>
      </c>
      <c r="C26" s="93">
        <v>1</v>
      </c>
      <c r="D26" s="93">
        <v>1</v>
      </c>
      <c r="E26" s="93">
        <v>5</v>
      </c>
      <c r="F26" s="93">
        <v>1</v>
      </c>
      <c r="G26" s="94" t="s">
        <v>1810</v>
      </c>
      <c r="H26" s="93">
        <v>0</v>
      </c>
      <c r="I26" s="95">
        <v>20000000</v>
      </c>
      <c r="J26" s="96">
        <v>20000000</v>
      </c>
      <c r="K26" s="93">
        <v>0</v>
      </c>
      <c r="L26" s="93">
        <v>0</v>
      </c>
      <c r="M26" s="97"/>
      <c r="N26" s="97" t="s">
        <v>1811</v>
      </c>
      <c r="O26" s="97" t="s">
        <v>1812</v>
      </c>
      <c r="P26" s="97" t="s">
        <v>1813</v>
      </c>
      <c r="Q26" s="97" t="s">
        <v>1814</v>
      </c>
    </row>
    <row r="27" spans="1:17" ht="30">
      <c r="A27" s="102" t="s">
        <v>1825</v>
      </c>
      <c r="B27" s="92" t="s">
        <v>1832</v>
      </c>
      <c r="C27" s="93">
        <v>1</v>
      </c>
      <c r="D27" s="93">
        <v>1</v>
      </c>
      <c r="E27" s="93">
        <v>5</v>
      </c>
      <c r="F27" s="93">
        <v>1</v>
      </c>
      <c r="G27" s="94" t="s">
        <v>1810</v>
      </c>
      <c r="H27" s="93">
        <v>0</v>
      </c>
      <c r="I27" s="95">
        <v>19000000</v>
      </c>
      <c r="J27" s="96">
        <v>19000000</v>
      </c>
      <c r="K27" s="93">
        <v>0</v>
      </c>
      <c r="L27" s="93">
        <v>0</v>
      </c>
      <c r="M27" s="97"/>
      <c r="N27" s="97" t="s">
        <v>1811</v>
      </c>
      <c r="O27" s="97" t="s">
        <v>1812</v>
      </c>
      <c r="P27" s="94" t="s">
        <v>1813</v>
      </c>
      <c r="Q27" s="97" t="s">
        <v>1814</v>
      </c>
    </row>
    <row r="28" spans="1:17" ht="30">
      <c r="A28" s="102" t="s">
        <v>1825</v>
      </c>
      <c r="B28" s="92" t="s">
        <v>1833</v>
      </c>
      <c r="C28" s="93">
        <v>1</v>
      </c>
      <c r="D28" s="93">
        <v>1</v>
      </c>
      <c r="E28" s="93">
        <v>5</v>
      </c>
      <c r="F28" s="93">
        <v>1</v>
      </c>
      <c r="G28" s="94" t="s">
        <v>1810</v>
      </c>
      <c r="H28" s="93">
        <v>0</v>
      </c>
      <c r="I28" s="95">
        <v>18000000</v>
      </c>
      <c r="J28" s="96">
        <v>18000000</v>
      </c>
      <c r="K28" s="93">
        <v>0</v>
      </c>
      <c r="L28" s="93">
        <v>0</v>
      </c>
      <c r="M28" s="97"/>
      <c r="N28" s="97" t="s">
        <v>1811</v>
      </c>
      <c r="O28" s="97" t="s">
        <v>1812</v>
      </c>
      <c r="P28" s="97" t="s">
        <v>1813</v>
      </c>
      <c r="Q28" s="97" t="s">
        <v>1814</v>
      </c>
    </row>
    <row r="29" spans="1:17" ht="30">
      <c r="A29" s="102" t="s">
        <v>1825</v>
      </c>
      <c r="B29" s="92" t="s">
        <v>1833</v>
      </c>
      <c r="C29" s="93">
        <v>1</v>
      </c>
      <c r="D29" s="93">
        <v>1</v>
      </c>
      <c r="E29" s="93">
        <v>5</v>
      </c>
      <c r="F29" s="93">
        <v>1</v>
      </c>
      <c r="G29" s="94" t="s">
        <v>1810</v>
      </c>
      <c r="H29" s="93">
        <v>0</v>
      </c>
      <c r="I29" s="95">
        <v>17500000</v>
      </c>
      <c r="J29" s="96">
        <v>17500000</v>
      </c>
      <c r="K29" s="93">
        <v>0</v>
      </c>
      <c r="L29" s="93">
        <v>0</v>
      </c>
      <c r="M29" s="97"/>
      <c r="N29" s="97" t="s">
        <v>1811</v>
      </c>
      <c r="O29" s="97" t="s">
        <v>1812</v>
      </c>
      <c r="P29" s="94" t="s">
        <v>1813</v>
      </c>
      <c r="Q29" s="97" t="s">
        <v>1814</v>
      </c>
    </row>
    <row r="30" spans="1:17" ht="30">
      <c r="A30" s="103" t="s">
        <v>1820</v>
      </c>
      <c r="B30" s="92" t="s">
        <v>1834</v>
      </c>
      <c r="C30" s="93">
        <v>1</v>
      </c>
      <c r="D30" s="93">
        <v>1</v>
      </c>
      <c r="E30" s="93">
        <v>5</v>
      </c>
      <c r="F30" s="93">
        <v>1</v>
      </c>
      <c r="G30" s="94" t="s">
        <v>1810</v>
      </c>
      <c r="H30" s="93">
        <v>0</v>
      </c>
      <c r="I30" s="95">
        <v>15000000</v>
      </c>
      <c r="J30" s="96">
        <v>15000000</v>
      </c>
      <c r="K30" s="93">
        <v>0</v>
      </c>
      <c r="L30" s="93">
        <v>0</v>
      </c>
      <c r="M30" s="97"/>
      <c r="N30" s="97" t="s">
        <v>1811</v>
      </c>
      <c r="O30" s="97" t="s">
        <v>1812</v>
      </c>
      <c r="P30" s="97" t="s">
        <v>1813</v>
      </c>
      <c r="Q30" s="97" t="s">
        <v>1814</v>
      </c>
    </row>
    <row r="31" spans="1:17" ht="30">
      <c r="A31" s="103" t="s">
        <v>1820</v>
      </c>
      <c r="B31" s="92" t="s">
        <v>1835</v>
      </c>
      <c r="C31" s="93">
        <v>1</v>
      </c>
      <c r="D31" s="93">
        <v>1</v>
      </c>
      <c r="E31" s="93">
        <v>5</v>
      </c>
      <c r="F31" s="93">
        <v>1</v>
      </c>
      <c r="G31" s="94" t="s">
        <v>1810</v>
      </c>
      <c r="H31" s="93">
        <v>0</v>
      </c>
      <c r="I31" s="95">
        <v>15000000</v>
      </c>
      <c r="J31" s="96">
        <v>15000000</v>
      </c>
      <c r="K31" s="93">
        <v>0</v>
      </c>
      <c r="L31" s="93">
        <v>0</v>
      </c>
      <c r="M31" s="97"/>
      <c r="N31" s="97" t="s">
        <v>1811</v>
      </c>
      <c r="O31" s="97" t="s">
        <v>1812</v>
      </c>
      <c r="P31" s="94" t="s">
        <v>1813</v>
      </c>
      <c r="Q31" s="97" t="s">
        <v>1814</v>
      </c>
    </row>
    <row r="32" spans="1:17" ht="30">
      <c r="A32" s="103" t="s">
        <v>1820</v>
      </c>
      <c r="B32" s="92" t="s">
        <v>1834</v>
      </c>
      <c r="C32" s="93">
        <v>1</v>
      </c>
      <c r="D32" s="93">
        <v>1</v>
      </c>
      <c r="E32" s="93">
        <v>5</v>
      </c>
      <c r="F32" s="93">
        <v>1</v>
      </c>
      <c r="G32" s="94" t="s">
        <v>1810</v>
      </c>
      <c r="H32" s="93">
        <v>0</v>
      </c>
      <c r="I32" s="95">
        <v>10000000</v>
      </c>
      <c r="J32" s="96">
        <v>10000000</v>
      </c>
      <c r="K32" s="93">
        <v>0</v>
      </c>
      <c r="L32" s="93">
        <v>0</v>
      </c>
      <c r="M32" s="97"/>
      <c r="N32" s="97" t="s">
        <v>1811</v>
      </c>
      <c r="O32" s="97" t="s">
        <v>1812</v>
      </c>
      <c r="P32" s="97" t="s">
        <v>1813</v>
      </c>
      <c r="Q32" s="97" t="s">
        <v>1814</v>
      </c>
    </row>
    <row r="33" spans="1:17" ht="30">
      <c r="A33" s="103" t="s">
        <v>1818</v>
      </c>
      <c r="B33" s="92" t="s">
        <v>1836</v>
      </c>
      <c r="C33" s="93">
        <v>1</v>
      </c>
      <c r="D33" s="93">
        <v>1</v>
      </c>
      <c r="E33" s="93">
        <v>5</v>
      </c>
      <c r="F33" s="93">
        <v>1</v>
      </c>
      <c r="G33" s="94" t="s">
        <v>1810</v>
      </c>
      <c r="H33" s="93">
        <v>0</v>
      </c>
      <c r="I33" s="95">
        <v>10000000</v>
      </c>
      <c r="J33" s="96">
        <v>10000000</v>
      </c>
      <c r="K33" s="93">
        <v>0</v>
      </c>
      <c r="L33" s="93">
        <v>0</v>
      </c>
      <c r="M33" s="97"/>
      <c r="N33" s="97" t="s">
        <v>1811</v>
      </c>
      <c r="O33" s="97" t="s">
        <v>1812</v>
      </c>
      <c r="P33" s="94" t="s">
        <v>1813</v>
      </c>
      <c r="Q33" s="97" t="s">
        <v>1814</v>
      </c>
    </row>
    <row r="34" spans="1:17" ht="30">
      <c r="A34" s="103" t="s">
        <v>1820</v>
      </c>
      <c r="B34" s="92" t="s">
        <v>1837</v>
      </c>
      <c r="C34" s="93">
        <v>1</v>
      </c>
      <c r="D34" s="93">
        <v>1</v>
      </c>
      <c r="E34" s="93">
        <v>5</v>
      </c>
      <c r="F34" s="93">
        <v>1</v>
      </c>
      <c r="G34" s="94" t="s">
        <v>1810</v>
      </c>
      <c r="H34" s="93">
        <v>0</v>
      </c>
      <c r="I34" s="95">
        <v>19000000</v>
      </c>
      <c r="J34" s="96">
        <v>19000000</v>
      </c>
      <c r="K34" s="93">
        <v>0</v>
      </c>
      <c r="L34" s="93">
        <v>0</v>
      </c>
      <c r="M34" s="97"/>
      <c r="N34" s="97" t="s">
        <v>1811</v>
      </c>
      <c r="O34" s="97" t="s">
        <v>1812</v>
      </c>
      <c r="P34" s="97" t="s">
        <v>1813</v>
      </c>
      <c r="Q34" s="97" t="s">
        <v>1814</v>
      </c>
    </row>
    <row r="35" spans="1:17" ht="30">
      <c r="A35" s="103">
        <v>80111614</v>
      </c>
      <c r="B35" s="92" t="s">
        <v>1838</v>
      </c>
      <c r="C35" s="93">
        <v>1</v>
      </c>
      <c r="D35" s="93">
        <v>1</v>
      </c>
      <c r="E35" s="93">
        <v>5</v>
      </c>
      <c r="F35" s="93">
        <v>1</v>
      </c>
      <c r="G35" s="94" t="s">
        <v>1810</v>
      </c>
      <c r="H35" s="93">
        <v>0</v>
      </c>
      <c r="I35" s="95">
        <v>27000000</v>
      </c>
      <c r="J35" s="96">
        <v>27000000</v>
      </c>
      <c r="K35" s="93">
        <v>0</v>
      </c>
      <c r="L35" s="93">
        <v>0</v>
      </c>
      <c r="M35" s="97"/>
      <c r="N35" s="97" t="s">
        <v>1811</v>
      </c>
      <c r="O35" s="97" t="s">
        <v>1812</v>
      </c>
      <c r="P35" s="94" t="s">
        <v>1813</v>
      </c>
      <c r="Q35" s="97" t="s">
        <v>1814</v>
      </c>
    </row>
    <row r="36" spans="1:17" ht="30">
      <c r="A36" s="104" t="s">
        <v>1839</v>
      </c>
      <c r="B36" s="92" t="s">
        <v>1840</v>
      </c>
      <c r="C36" s="93">
        <v>1</v>
      </c>
      <c r="D36" s="93">
        <v>1</v>
      </c>
      <c r="E36" s="93">
        <v>5</v>
      </c>
      <c r="F36" s="93">
        <v>1</v>
      </c>
      <c r="G36" s="94" t="s">
        <v>1810</v>
      </c>
      <c r="H36" s="93">
        <v>0</v>
      </c>
      <c r="I36" s="95">
        <v>21500000</v>
      </c>
      <c r="J36" s="96">
        <v>21500000</v>
      </c>
      <c r="K36" s="93">
        <v>0</v>
      </c>
      <c r="L36" s="93">
        <v>0</v>
      </c>
      <c r="M36" s="97"/>
      <c r="N36" s="97" t="s">
        <v>1811</v>
      </c>
      <c r="O36" s="97" t="s">
        <v>1812</v>
      </c>
      <c r="P36" s="97" t="s">
        <v>1813</v>
      </c>
      <c r="Q36" s="97" t="s">
        <v>1814</v>
      </c>
    </row>
    <row r="37" spans="1:17" ht="30">
      <c r="A37" s="103" t="s">
        <v>1818</v>
      </c>
      <c r="B37" s="92" t="s">
        <v>1841</v>
      </c>
      <c r="C37" s="93">
        <v>1</v>
      </c>
      <c r="D37" s="93">
        <v>1</v>
      </c>
      <c r="E37" s="93">
        <v>5</v>
      </c>
      <c r="F37" s="93">
        <v>1</v>
      </c>
      <c r="G37" s="94" t="s">
        <v>1810</v>
      </c>
      <c r="H37" s="93">
        <v>0</v>
      </c>
      <c r="I37" s="95">
        <v>10000000</v>
      </c>
      <c r="J37" s="96">
        <v>10000000</v>
      </c>
      <c r="K37" s="93">
        <v>0</v>
      </c>
      <c r="L37" s="93">
        <v>0</v>
      </c>
      <c r="M37" s="97"/>
      <c r="N37" s="97" t="s">
        <v>1811</v>
      </c>
      <c r="O37" s="97" t="s">
        <v>1812</v>
      </c>
      <c r="P37" s="94" t="s">
        <v>1813</v>
      </c>
      <c r="Q37" s="97" t="s">
        <v>1814</v>
      </c>
    </row>
    <row r="38" spans="1:17" ht="30">
      <c r="A38" s="105" t="s">
        <v>1842</v>
      </c>
      <c r="B38" s="92" t="s">
        <v>1843</v>
      </c>
      <c r="C38" s="93">
        <v>1</v>
      </c>
      <c r="D38" s="93">
        <v>1</v>
      </c>
      <c r="E38" s="93">
        <v>5</v>
      </c>
      <c r="F38" s="93">
        <v>1</v>
      </c>
      <c r="G38" s="94" t="s">
        <v>1810</v>
      </c>
      <c r="H38" s="93">
        <v>0</v>
      </c>
      <c r="I38" s="95">
        <v>20000000</v>
      </c>
      <c r="J38" s="96">
        <v>20000000</v>
      </c>
      <c r="K38" s="93">
        <v>0</v>
      </c>
      <c r="L38" s="93">
        <v>0</v>
      </c>
      <c r="M38" s="97"/>
      <c r="N38" s="97" t="s">
        <v>1811</v>
      </c>
      <c r="O38" s="97" t="s">
        <v>1812</v>
      </c>
      <c r="P38" s="97" t="s">
        <v>1813</v>
      </c>
      <c r="Q38" s="97" t="s">
        <v>1814</v>
      </c>
    </row>
    <row r="39" spans="1:17" ht="30">
      <c r="A39" s="103" t="s">
        <v>1820</v>
      </c>
      <c r="B39" s="92" t="s">
        <v>1834</v>
      </c>
      <c r="C39" s="93">
        <v>1</v>
      </c>
      <c r="D39" s="93">
        <v>1</v>
      </c>
      <c r="E39" s="93">
        <v>5</v>
      </c>
      <c r="F39" s="93">
        <v>1</v>
      </c>
      <c r="G39" s="94" t="s">
        <v>1810</v>
      </c>
      <c r="H39" s="93">
        <v>0</v>
      </c>
      <c r="I39" s="95">
        <v>18500000</v>
      </c>
      <c r="J39" s="96">
        <v>18500000</v>
      </c>
      <c r="K39" s="93">
        <v>0</v>
      </c>
      <c r="L39" s="93">
        <v>0</v>
      </c>
      <c r="M39" s="97"/>
      <c r="N39" s="97" t="s">
        <v>1811</v>
      </c>
      <c r="O39" s="97" t="s">
        <v>1812</v>
      </c>
      <c r="P39" s="94" t="s">
        <v>1813</v>
      </c>
      <c r="Q39" s="97" t="s">
        <v>1814</v>
      </c>
    </row>
    <row r="40" spans="1:17" ht="30">
      <c r="A40" s="103" t="s">
        <v>1818</v>
      </c>
      <c r="B40" s="92" t="s">
        <v>1836</v>
      </c>
      <c r="C40" s="93">
        <v>1</v>
      </c>
      <c r="D40" s="93">
        <v>1</v>
      </c>
      <c r="E40" s="93">
        <v>5</v>
      </c>
      <c r="F40" s="93">
        <v>1</v>
      </c>
      <c r="G40" s="94" t="s">
        <v>1810</v>
      </c>
      <c r="H40" s="93">
        <v>0</v>
      </c>
      <c r="I40" s="95">
        <v>9000000</v>
      </c>
      <c r="J40" s="96">
        <v>9000000</v>
      </c>
      <c r="K40" s="93">
        <v>0</v>
      </c>
      <c r="L40" s="93">
        <v>0</v>
      </c>
      <c r="M40" s="97"/>
      <c r="N40" s="97" t="s">
        <v>1811</v>
      </c>
      <c r="O40" s="97" t="s">
        <v>1812</v>
      </c>
      <c r="P40" s="97" t="s">
        <v>1813</v>
      </c>
      <c r="Q40" s="97" t="s">
        <v>1814</v>
      </c>
    </row>
    <row r="41" spans="1:17" ht="30">
      <c r="A41" s="105" t="s">
        <v>1842</v>
      </c>
      <c r="B41" s="92" t="s">
        <v>1833</v>
      </c>
      <c r="C41" s="93">
        <v>1</v>
      </c>
      <c r="D41" s="93">
        <v>1</v>
      </c>
      <c r="E41" s="93">
        <v>5</v>
      </c>
      <c r="F41" s="93">
        <v>1</v>
      </c>
      <c r="G41" s="94" t="s">
        <v>1810</v>
      </c>
      <c r="H41" s="93">
        <v>0</v>
      </c>
      <c r="I41" s="95">
        <v>17500000</v>
      </c>
      <c r="J41" s="96">
        <v>17500000</v>
      </c>
      <c r="K41" s="93">
        <v>0</v>
      </c>
      <c r="L41" s="93">
        <v>0</v>
      </c>
      <c r="M41" s="97"/>
      <c r="N41" s="97" t="s">
        <v>1811</v>
      </c>
      <c r="O41" s="97" t="s">
        <v>1812</v>
      </c>
      <c r="P41" s="94" t="s">
        <v>1813</v>
      </c>
      <c r="Q41" s="97" t="s">
        <v>1814</v>
      </c>
    </row>
    <row r="42" spans="1:17" ht="30">
      <c r="A42" s="103" t="s">
        <v>1818</v>
      </c>
      <c r="B42" s="92" t="s">
        <v>1836</v>
      </c>
      <c r="C42" s="93">
        <v>1</v>
      </c>
      <c r="D42" s="93">
        <v>1</v>
      </c>
      <c r="E42" s="93">
        <v>5</v>
      </c>
      <c r="F42" s="93">
        <v>1</v>
      </c>
      <c r="G42" s="94" t="s">
        <v>1810</v>
      </c>
      <c r="H42" s="93">
        <v>0</v>
      </c>
      <c r="I42" s="95">
        <v>12500000</v>
      </c>
      <c r="J42" s="96">
        <v>12500000</v>
      </c>
      <c r="K42" s="93">
        <v>0</v>
      </c>
      <c r="L42" s="93">
        <v>0</v>
      </c>
      <c r="M42" s="97"/>
      <c r="N42" s="97" t="s">
        <v>1811</v>
      </c>
      <c r="O42" s="97" t="s">
        <v>1812</v>
      </c>
      <c r="P42" s="97" t="s">
        <v>1813</v>
      </c>
      <c r="Q42" s="97" t="s">
        <v>1814</v>
      </c>
    </row>
    <row r="43" spans="1:17" ht="30">
      <c r="A43" s="106">
        <v>80111617</v>
      </c>
      <c r="B43" s="92" t="s">
        <v>1844</v>
      </c>
      <c r="C43" s="93">
        <v>1</v>
      </c>
      <c r="D43" s="93">
        <v>1</v>
      </c>
      <c r="E43" s="93">
        <v>5</v>
      </c>
      <c r="F43" s="93">
        <v>1</v>
      </c>
      <c r="G43" s="94" t="s">
        <v>1810</v>
      </c>
      <c r="H43" s="93">
        <v>0</v>
      </c>
      <c r="I43" s="95">
        <v>16000000</v>
      </c>
      <c r="J43" s="96">
        <v>16000000</v>
      </c>
      <c r="K43" s="93">
        <v>0</v>
      </c>
      <c r="L43" s="93">
        <v>0</v>
      </c>
      <c r="M43" s="97"/>
      <c r="N43" s="97" t="s">
        <v>1811</v>
      </c>
      <c r="O43" s="97" t="s">
        <v>1812</v>
      </c>
      <c r="P43" s="94" t="s">
        <v>1813</v>
      </c>
      <c r="Q43" s="97" t="s">
        <v>1814</v>
      </c>
    </row>
    <row r="44" spans="1:17" ht="30">
      <c r="A44" s="103" t="s">
        <v>1818</v>
      </c>
      <c r="B44" s="92" t="s">
        <v>1845</v>
      </c>
      <c r="C44" s="93">
        <v>1</v>
      </c>
      <c r="D44" s="93">
        <v>1</v>
      </c>
      <c r="E44" s="93">
        <v>5</v>
      </c>
      <c r="F44" s="93">
        <v>1</v>
      </c>
      <c r="G44" s="94" t="s">
        <v>1810</v>
      </c>
      <c r="H44" s="93">
        <v>0</v>
      </c>
      <c r="I44" s="95">
        <v>15000000</v>
      </c>
      <c r="J44" s="96">
        <v>15000000</v>
      </c>
      <c r="K44" s="93">
        <v>0</v>
      </c>
      <c r="L44" s="93">
        <v>0</v>
      </c>
      <c r="M44" s="97"/>
      <c r="N44" s="97" t="s">
        <v>1811</v>
      </c>
      <c r="O44" s="97" t="s">
        <v>1812</v>
      </c>
      <c r="P44" s="97" t="s">
        <v>1813</v>
      </c>
      <c r="Q44" s="97" t="s">
        <v>1814</v>
      </c>
    </row>
    <row r="45" spans="1:17" ht="30">
      <c r="A45" s="103" t="s">
        <v>1820</v>
      </c>
      <c r="B45" s="92" t="s">
        <v>1834</v>
      </c>
      <c r="C45" s="93">
        <v>1</v>
      </c>
      <c r="D45" s="93">
        <v>1</v>
      </c>
      <c r="E45" s="93">
        <v>5</v>
      </c>
      <c r="F45" s="93">
        <v>1</v>
      </c>
      <c r="G45" s="94" t="s">
        <v>1810</v>
      </c>
      <c r="H45" s="93">
        <v>0</v>
      </c>
      <c r="I45" s="95">
        <v>19000000</v>
      </c>
      <c r="J45" s="96">
        <v>19000000</v>
      </c>
      <c r="K45" s="93">
        <v>0</v>
      </c>
      <c r="L45" s="93">
        <v>0</v>
      </c>
      <c r="M45" s="97"/>
      <c r="N45" s="97" t="s">
        <v>1811</v>
      </c>
      <c r="O45" s="97" t="s">
        <v>1812</v>
      </c>
      <c r="P45" s="94" t="s">
        <v>1813</v>
      </c>
      <c r="Q45" s="97" t="s">
        <v>1814</v>
      </c>
    </row>
    <row r="46" spans="1:17" ht="30">
      <c r="A46" s="103" t="s">
        <v>1820</v>
      </c>
      <c r="B46" s="92" t="s">
        <v>1846</v>
      </c>
      <c r="C46" s="93">
        <v>1</v>
      </c>
      <c r="D46" s="93">
        <v>1</v>
      </c>
      <c r="E46" s="93">
        <v>5</v>
      </c>
      <c r="F46" s="93">
        <v>1</v>
      </c>
      <c r="G46" s="94" t="s">
        <v>1810</v>
      </c>
      <c r="H46" s="93">
        <v>0</v>
      </c>
      <c r="I46" s="95">
        <v>19000000</v>
      </c>
      <c r="J46" s="96">
        <v>19000000</v>
      </c>
      <c r="K46" s="93">
        <v>0</v>
      </c>
      <c r="L46" s="93">
        <v>0</v>
      </c>
      <c r="M46" s="97"/>
      <c r="N46" s="97" t="s">
        <v>1811</v>
      </c>
      <c r="O46" s="97" t="s">
        <v>1812</v>
      </c>
      <c r="P46" s="97" t="s">
        <v>1813</v>
      </c>
      <c r="Q46" s="97" t="s">
        <v>1814</v>
      </c>
    </row>
    <row r="47" spans="1:17" ht="30">
      <c r="A47" s="105" t="s">
        <v>1847</v>
      </c>
      <c r="B47" s="92" t="s">
        <v>1848</v>
      </c>
      <c r="C47" s="93">
        <v>1</v>
      </c>
      <c r="D47" s="93">
        <v>1</v>
      </c>
      <c r="E47" s="93">
        <v>5</v>
      </c>
      <c r="F47" s="93">
        <v>1</v>
      </c>
      <c r="G47" s="94" t="s">
        <v>1810</v>
      </c>
      <c r="H47" s="93">
        <v>0</v>
      </c>
      <c r="I47" s="95">
        <v>17500000</v>
      </c>
      <c r="J47" s="96">
        <v>17500000</v>
      </c>
      <c r="K47" s="93">
        <v>0</v>
      </c>
      <c r="L47" s="93">
        <v>0</v>
      </c>
      <c r="M47" s="97"/>
      <c r="N47" s="97" t="s">
        <v>1811</v>
      </c>
      <c r="O47" s="97" t="s">
        <v>1812</v>
      </c>
      <c r="P47" s="94" t="s">
        <v>1813</v>
      </c>
      <c r="Q47" s="97" t="s">
        <v>1814</v>
      </c>
    </row>
    <row r="48" spans="1:17" ht="30">
      <c r="A48" s="103" t="s">
        <v>1820</v>
      </c>
      <c r="B48" s="92" t="s">
        <v>1849</v>
      </c>
      <c r="C48" s="93">
        <v>1</v>
      </c>
      <c r="D48" s="93">
        <v>1</v>
      </c>
      <c r="E48" s="93">
        <v>5</v>
      </c>
      <c r="F48" s="93">
        <v>1</v>
      </c>
      <c r="G48" s="94" t="s">
        <v>1810</v>
      </c>
      <c r="H48" s="93">
        <v>0</v>
      </c>
      <c r="I48" s="95">
        <v>12500000</v>
      </c>
      <c r="J48" s="96">
        <v>12500000</v>
      </c>
      <c r="K48" s="93">
        <v>0</v>
      </c>
      <c r="L48" s="93">
        <v>0</v>
      </c>
      <c r="M48" s="97"/>
      <c r="N48" s="97" t="s">
        <v>1811</v>
      </c>
      <c r="O48" s="97" t="s">
        <v>1812</v>
      </c>
      <c r="P48" s="97" t="s">
        <v>1813</v>
      </c>
      <c r="Q48" s="97" t="s">
        <v>1814</v>
      </c>
    </row>
    <row r="49" spans="1:17" ht="30">
      <c r="A49" s="105" t="s">
        <v>1847</v>
      </c>
      <c r="B49" s="92" t="s">
        <v>1848</v>
      </c>
      <c r="C49" s="93">
        <v>1</v>
      </c>
      <c r="D49" s="93">
        <v>1</v>
      </c>
      <c r="E49" s="93">
        <v>5</v>
      </c>
      <c r="F49" s="93">
        <v>1</v>
      </c>
      <c r="G49" s="94" t="s">
        <v>1810</v>
      </c>
      <c r="H49" s="93">
        <v>0</v>
      </c>
      <c r="I49" s="95">
        <v>20000000</v>
      </c>
      <c r="J49" s="96">
        <v>20000000</v>
      </c>
      <c r="K49" s="93">
        <v>0</v>
      </c>
      <c r="L49" s="93">
        <v>0</v>
      </c>
      <c r="M49" s="97"/>
      <c r="N49" s="97" t="s">
        <v>1811</v>
      </c>
      <c r="O49" s="97" t="s">
        <v>1812</v>
      </c>
      <c r="P49" s="94" t="s">
        <v>1813</v>
      </c>
      <c r="Q49" s="97" t="s">
        <v>1814</v>
      </c>
    </row>
    <row r="50" spans="1:17" ht="30">
      <c r="A50" s="103" t="s">
        <v>1818</v>
      </c>
      <c r="B50" s="92" t="s">
        <v>1850</v>
      </c>
      <c r="C50" s="93">
        <v>1</v>
      </c>
      <c r="D50" s="93">
        <v>1</v>
      </c>
      <c r="E50" s="93">
        <v>5</v>
      </c>
      <c r="F50" s="93">
        <v>1</v>
      </c>
      <c r="G50" s="94" t="s">
        <v>1810</v>
      </c>
      <c r="H50" s="93">
        <v>0</v>
      </c>
      <c r="I50" s="95">
        <v>9000000</v>
      </c>
      <c r="J50" s="96">
        <v>9000000</v>
      </c>
      <c r="K50" s="93">
        <v>0</v>
      </c>
      <c r="L50" s="93">
        <v>0</v>
      </c>
      <c r="M50" s="97"/>
      <c r="N50" s="97" t="s">
        <v>1811</v>
      </c>
      <c r="O50" s="97" t="s">
        <v>1812</v>
      </c>
      <c r="P50" s="97" t="s">
        <v>1813</v>
      </c>
      <c r="Q50" s="97" t="s">
        <v>1814</v>
      </c>
    </row>
    <row r="51" spans="1:17" ht="30">
      <c r="A51" s="101">
        <v>80111600</v>
      </c>
      <c r="B51" s="92" t="s">
        <v>1851</v>
      </c>
      <c r="C51" s="93">
        <v>1</v>
      </c>
      <c r="D51" s="93">
        <v>1</v>
      </c>
      <c r="E51" s="93">
        <v>5</v>
      </c>
      <c r="F51" s="93">
        <v>1</v>
      </c>
      <c r="G51" s="94" t="s">
        <v>1810</v>
      </c>
      <c r="H51" s="93">
        <v>0</v>
      </c>
      <c r="I51" s="95">
        <v>17500000</v>
      </c>
      <c r="J51" s="96">
        <v>17500000</v>
      </c>
      <c r="K51" s="93">
        <v>0</v>
      </c>
      <c r="L51" s="93">
        <v>0</v>
      </c>
      <c r="M51" s="97"/>
      <c r="N51" s="97" t="s">
        <v>1811</v>
      </c>
      <c r="O51" s="97" t="s">
        <v>1812</v>
      </c>
      <c r="P51" s="94" t="s">
        <v>1813</v>
      </c>
      <c r="Q51" s="97" t="s">
        <v>1814</v>
      </c>
    </row>
    <row r="52" spans="1:17" ht="30">
      <c r="A52" s="103" t="s">
        <v>1818</v>
      </c>
      <c r="B52" s="92" t="s">
        <v>1850</v>
      </c>
      <c r="C52" s="93">
        <v>1</v>
      </c>
      <c r="D52" s="93">
        <v>1</v>
      </c>
      <c r="E52" s="93">
        <v>5</v>
      </c>
      <c r="F52" s="93">
        <v>1</v>
      </c>
      <c r="G52" s="94" t="s">
        <v>1810</v>
      </c>
      <c r="H52" s="93">
        <v>0</v>
      </c>
      <c r="I52" s="95">
        <v>12500000</v>
      </c>
      <c r="J52" s="96">
        <v>12500000</v>
      </c>
      <c r="K52" s="93">
        <v>0</v>
      </c>
      <c r="L52" s="93">
        <v>0</v>
      </c>
      <c r="M52" s="97"/>
      <c r="N52" s="97" t="s">
        <v>1811</v>
      </c>
      <c r="O52" s="97" t="s">
        <v>1812</v>
      </c>
      <c r="P52" s="97" t="s">
        <v>1813</v>
      </c>
      <c r="Q52" s="97" t="s">
        <v>1814</v>
      </c>
    </row>
    <row r="53" spans="1:17" ht="30">
      <c r="A53" s="103" t="s">
        <v>1818</v>
      </c>
      <c r="B53" s="92" t="s">
        <v>1851</v>
      </c>
      <c r="C53" s="93">
        <v>1</v>
      </c>
      <c r="D53" s="93">
        <v>1</v>
      </c>
      <c r="E53" s="93">
        <v>5</v>
      </c>
      <c r="F53" s="93">
        <v>1</v>
      </c>
      <c r="G53" s="94" t="s">
        <v>1810</v>
      </c>
      <c r="H53" s="93">
        <v>0</v>
      </c>
      <c r="I53" s="95">
        <v>10000000</v>
      </c>
      <c r="J53" s="96">
        <v>10000000</v>
      </c>
      <c r="K53" s="93">
        <v>0</v>
      </c>
      <c r="L53" s="93">
        <v>0</v>
      </c>
      <c r="M53" s="97"/>
      <c r="N53" s="97" t="s">
        <v>1811</v>
      </c>
      <c r="O53" s="97" t="s">
        <v>1812</v>
      </c>
      <c r="P53" s="94" t="s">
        <v>1813</v>
      </c>
      <c r="Q53" s="97" t="s">
        <v>1814</v>
      </c>
    </row>
    <row r="54" spans="1:17" ht="30">
      <c r="A54" s="105" t="s">
        <v>1847</v>
      </c>
      <c r="B54" s="92" t="s">
        <v>1848</v>
      </c>
      <c r="C54" s="93">
        <v>1</v>
      </c>
      <c r="D54" s="93">
        <v>1</v>
      </c>
      <c r="E54" s="93">
        <v>5</v>
      </c>
      <c r="F54" s="93">
        <v>1</v>
      </c>
      <c r="G54" s="94" t="s">
        <v>1810</v>
      </c>
      <c r="H54" s="93">
        <v>0</v>
      </c>
      <c r="I54" s="95">
        <v>19000000</v>
      </c>
      <c r="J54" s="96">
        <v>19000000</v>
      </c>
      <c r="K54" s="93">
        <v>0</v>
      </c>
      <c r="L54" s="93">
        <v>0</v>
      </c>
      <c r="M54" s="97"/>
      <c r="N54" s="97" t="s">
        <v>1811</v>
      </c>
      <c r="O54" s="97" t="s">
        <v>1812</v>
      </c>
      <c r="P54" s="97" t="s">
        <v>1813</v>
      </c>
      <c r="Q54" s="97" t="s">
        <v>1814</v>
      </c>
    </row>
    <row r="55" spans="1:17" ht="30">
      <c r="A55" s="103" t="s">
        <v>1818</v>
      </c>
      <c r="B55" s="92" t="s">
        <v>1850</v>
      </c>
      <c r="C55" s="93">
        <v>1</v>
      </c>
      <c r="D55" s="93">
        <v>1</v>
      </c>
      <c r="E55" s="93">
        <v>5</v>
      </c>
      <c r="F55" s="93">
        <v>1</v>
      </c>
      <c r="G55" s="94" t="s">
        <v>1810</v>
      </c>
      <c r="H55" s="93">
        <v>0</v>
      </c>
      <c r="I55" s="95">
        <v>17500000</v>
      </c>
      <c r="J55" s="96">
        <v>17500000</v>
      </c>
      <c r="K55" s="93">
        <v>0</v>
      </c>
      <c r="L55" s="93">
        <v>0</v>
      </c>
      <c r="M55" s="97"/>
      <c r="N55" s="97" t="s">
        <v>1811</v>
      </c>
      <c r="O55" s="97" t="s">
        <v>1812</v>
      </c>
      <c r="P55" s="94" t="s">
        <v>1813</v>
      </c>
      <c r="Q55" s="97" t="s">
        <v>1814</v>
      </c>
    </row>
    <row r="56" spans="1:17" ht="30">
      <c r="A56" s="103" t="s">
        <v>1818</v>
      </c>
      <c r="B56" s="92" t="s">
        <v>1850</v>
      </c>
      <c r="C56" s="93">
        <v>1</v>
      </c>
      <c r="D56" s="93">
        <v>1</v>
      </c>
      <c r="E56" s="93">
        <v>5</v>
      </c>
      <c r="F56" s="93">
        <v>1</v>
      </c>
      <c r="G56" s="94" t="s">
        <v>1810</v>
      </c>
      <c r="H56" s="93">
        <v>0</v>
      </c>
      <c r="I56" s="95">
        <v>17500000</v>
      </c>
      <c r="J56" s="96">
        <v>17500000</v>
      </c>
      <c r="K56" s="93">
        <v>0</v>
      </c>
      <c r="L56" s="93">
        <v>0</v>
      </c>
      <c r="M56" s="97"/>
      <c r="N56" s="97" t="s">
        <v>1811</v>
      </c>
      <c r="O56" s="97" t="s">
        <v>1812</v>
      </c>
      <c r="P56" s="97" t="s">
        <v>1813</v>
      </c>
      <c r="Q56" s="97" t="s">
        <v>1814</v>
      </c>
    </row>
    <row r="57" spans="1:17" ht="30">
      <c r="A57" s="102" t="s">
        <v>1825</v>
      </c>
      <c r="B57" s="92" t="s">
        <v>1848</v>
      </c>
      <c r="C57" s="93">
        <v>1</v>
      </c>
      <c r="D57" s="93">
        <v>1</v>
      </c>
      <c r="E57" s="93">
        <v>5</v>
      </c>
      <c r="F57" s="93">
        <v>1</v>
      </c>
      <c r="G57" s="94" t="s">
        <v>1810</v>
      </c>
      <c r="H57" s="93">
        <v>0</v>
      </c>
      <c r="I57" s="95">
        <v>19000000</v>
      </c>
      <c r="J57" s="96">
        <v>19000000</v>
      </c>
      <c r="K57" s="93">
        <v>0</v>
      </c>
      <c r="L57" s="93">
        <v>0</v>
      </c>
      <c r="M57" s="97"/>
      <c r="N57" s="97" t="s">
        <v>1811</v>
      </c>
      <c r="O57" s="97" t="s">
        <v>1812</v>
      </c>
      <c r="P57" s="94" t="s">
        <v>1813</v>
      </c>
      <c r="Q57" s="97" t="s">
        <v>1814</v>
      </c>
    </row>
    <row r="58" spans="1:17" ht="30">
      <c r="A58" s="103">
        <v>80111614</v>
      </c>
      <c r="B58" s="92" t="s">
        <v>1852</v>
      </c>
      <c r="C58" s="93">
        <v>1</v>
      </c>
      <c r="D58" s="93">
        <v>1</v>
      </c>
      <c r="E58" s="93">
        <v>5</v>
      </c>
      <c r="F58" s="93">
        <v>1</v>
      </c>
      <c r="G58" s="94" t="s">
        <v>1810</v>
      </c>
      <c r="H58" s="93">
        <v>0</v>
      </c>
      <c r="I58" s="95">
        <v>17500000</v>
      </c>
      <c r="J58" s="96">
        <v>17500000</v>
      </c>
      <c r="K58" s="93">
        <v>0</v>
      </c>
      <c r="L58" s="93">
        <v>0</v>
      </c>
      <c r="M58" s="97"/>
      <c r="N58" s="97" t="s">
        <v>1811</v>
      </c>
      <c r="O58" s="97" t="s">
        <v>1812</v>
      </c>
      <c r="P58" s="97" t="s">
        <v>1813</v>
      </c>
      <c r="Q58" s="97" t="s">
        <v>1814</v>
      </c>
    </row>
    <row r="59" spans="1:17" ht="30">
      <c r="A59" s="103">
        <v>80111614</v>
      </c>
      <c r="B59" s="92" t="s">
        <v>1852</v>
      </c>
      <c r="C59" s="93">
        <v>1</v>
      </c>
      <c r="D59" s="93">
        <v>1</v>
      </c>
      <c r="E59" s="93">
        <v>5</v>
      </c>
      <c r="F59" s="93">
        <v>1</v>
      </c>
      <c r="G59" s="94" t="s">
        <v>1810</v>
      </c>
      <c r="H59" s="93">
        <v>0</v>
      </c>
      <c r="I59" s="95">
        <v>19000000</v>
      </c>
      <c r="J59" s="96">
        <v>19000000</v>
      </c>
      <c r="K59" s="93">
        <v>0</v>
      </c>
      <c r="L59" s="93">
        <v>0</v>
      </c>
      <c r="M59" s="97"/>
      <c r="N59" s="97" t="s">
        <v>1811</v>
      </c>
      <c r="O59" s="97" t="s">
        <v>1812</v>
      </c>
      <c r="P59" s="94" t="s">
        <v>1813</v>
      </c>
      <c r="Q59" s="97" t="s">
        <v>1814</v>
      </c>
    </row>
    <row r="60" spans="1:17" ht="30">
      <c r="A60" s="103">
        <v>80111614</v>
      </c>
      <c r="B60" s="92" t="s">
        <v>1852</v>
      </c>
      <c r="C60" s="93">
        <v>1</v>
      </c>
      <c r="D60" s="93">
        <v>1</v>
      </c>
      <c r="E60" s="93">
        <v>5</v>
      </c>
      <c r="F60" s="93">
        <v>1</v>
      </c>
      <c r="G60" s="94" t="s">
        <v>1810</v>
      </c>
      <c r="H60" s="93">
        <v>0</v>
      </c>
      <c r="I60" s="95">
        <v>17500000</v>
      </c>
      <c r="J60" s="96">
        <v>17500000</v>
      </c>
      <c r="K60" s="93">
        <v>0</v>
      </c>
      <c r="L60" s="93">
        <v>0</v>
      </c>
      <c r="M60" s="97"/>
      <c r="N60" s="97" t="s">
        <v>1811</v>
      </c>
      <c r="O60" s="97" t="s">
        <v>1812</v>
      </c>
      <c r="P60" s="97" t="s">
        <v>1813</v>
      </c>
      <c r="Q60" s="97" t="s">
        <v>1814</v>
      </c>
    </row>
    <row r="61" spans="1:17" ht="30">
      <c r="A61" s="102" t="s">
        <v>1825</v>
      </c>
      <c r="B61" s="92" t="s">
        <v>1848</v>
      </c>
      <c r="C61" s="93">
        <v>1</v>
      </c>
      <c r="D61" s="93">
        <v>1</v>
      </c>
      <c r="E61" s="93">
        <v>5</v>
      </c>
      <c r="F61" s="93">
        <v>1</v>
      </c>
      <c r="G61" s="94" t="s">
        <v>1810</v>
      </c>
      <c r="H61" s="93">
        <v>0</v>
      </c>
      <c r="I61" s="95">
        <v>19000000</v>
      </c>
      <c r="J61" s="96">
        <v>19000000</v>
      </c>
      <c r="K61" s="93">
        <v>0</v>
      </c>
      <c r="L61" s="93">
        <v>0</v>
      </c>
      <c r="M61" s="97"/>
      <c r="N61" s="97" t="s">
        <v>1811</v>
      </c>
      <c r="O61" s="97" t="s">
        <v>1812</v>
      </c>
      <c r="P61" s="94" t="s">
        <v>1813</v>
      </c>
      <c r="Q61" s="97" t="s">
        <v>1814</v>
      </c>
    </row>
    <row r="62" spans="1:17" ht="30">
      <c r="A62" s="106">
        <v>80111617</v>
      </c>
      <c r="B62" s="92" t="s">
        <v>1848</v>
      </c>
      <c r="C62" s="93">
        <v>1</v>
      </c>
      <c r="D62" s="93">
        <v>1</v>
      </c>
      <c r="E62" s="93">
        <v>5</v>
      </c>
      <c r="F62" s="93">
        <v>1</v>
      </c>
      <c r="G62" s="94" t="s">
        <v>1810</v>
      </c>
      <c r="H62" s="93">
        <v>0</v>
      </c>
      <c r="I62" s="95">
        <v>17500000</v>
      </c>
      <c r="J62" s="96">
        <v>17500000</v>
      </c>
      <c r="K62" s="93">
        <v>0</v>
      </c>
      <c r="L62" s="93">
        <v>0</v>
      </c>
      <c r="M62" s="97"/>
      <c r="N62" s="97" t="s">
        <v>1811</v>
      </c>
      <c r="O62" s="97" t="s">
        <v>1812</v>
      </c>
      <c r="P62" s="97" t="s">
        <v>1813</v>
      </c>
      <c r="Q62" s="97" t="s">
        <v>1814</v>
      </c>
    </row>
    <row r="63" spans="1:17" ht="30">
      <c r="A63" s="103" t="s">
        <v>1820</v>
      </c>
      <c r="B63" s="92" t="s">
        <v>1853</v>
      </c>
      <c r="C63" s="93">
        <v>1</v>
      </c>
      <c r="D63" s="93">
        <v>1</v>
      </c>
      <c r="E63" s="93">
        <v>5</v>
      </c>
      <c r="F63" s="93">
        <v>1</v>
      </c>
      <c r="G63" s="94" t="s">
        <v>1810</v>
      </c>
      <c r="H63" s="93">
        <v>0</v>
      </c>
      <c r="I63" s="95">
        <v>17500000</v>
      </c>
      <c r="J63" s="96">
        <v>17500000</v>
      </c>
      <c r="K63" s="93">
        <v>0</v>
      </c>
      <c r="L63" s="93">
        <v>0</v>
      </c>
      <c r="M63" s="97"/>
      <c r="N63" s="97" t="s">
        <v>1811</v>
      </c>
      <c r="O63" s="97" t="s">
        <v>1812</v>
      </c>
      <c r="P63" s="94" t="s">
        <v>1813</v>
      </c>
      <c r="Q63" s="97" t="s">
        <v>1814</v>
      </c>
    </row>
    <row r="64" spans="1:17" ht="30">
      <c r="A64" s="103" t="s">
        <v>1818</v>
      </c>
      <c r="B64" s="92" t="s">
        <v>1850</v>
      </c>
      <c r="C64" s="93">
        <v>1</v>
      </c>
      <c r="D64" s="93">
        <v>1</v>
      </c>
      <c r="E64" s="93">
        <v>5</v>
      </c>
      <c r="F64" s="93">
        <v>1</v>
      </c>
      <c r="G64" s="94" t="s">
        <v>1810</v>
      </c>
      <c r="H64" s="93">
        <v>0</v>
      </c>
      <c r="I64" s="95">
        <v>17500000</v>
      </c>
      <c r="J64" s="96">
        <v>17500000</v>
      </c>
      <c r="K64" s="93">
        <v>0</v>
      </c>
      <c r="L64" s="93">
        <v>0</v>
      </c>
      <c r="M64" s="97"/>
      <c r="N64" s="97" t="s">
        <v>1811</v>
      </c>
      <c r="O64" s="97" t="s">
        <v>1812</v>
      </c>
      <c r="P64" s="97" t="s">
        <v>1813</v>
      </c>
      <c r="Q64" s="97" t="s">
        <v>1814</v>
      </c>
    </row>
    <row r="65" spans="1:17" ht="30">
      <c r="A65" s="103" t="s">
        <v>1818</v>
      </c>
      <c r="B65" s="92" t="s">
        <v>1850</v>
      </c>
      <c r="C65" s="93">
        <v>1</v>
      </c>
      <c r="D65" s="93">
        <v>1</v>
      </c>
      <c r="E65" s="93">
        <v>5</v>
      </c>
      <c r="F65" s="93">
        <v>1</v>
      </c>
      <c r="G65" s="94" t="s">
        <v>1810</v>
      </c>
      <c r="H65" s="93">
        <v>0</v>
      </c>
      <c r="I65" s="95">
        <v>12500000</v>
      </c>
      <c r="J65" s="96">
        <v>12500000</v>
      </c>
      <c r="K65" s="93">
        <v>0</v>
      </c>
      <c r="L65" s="93">
        <v>0</v>
      </c>
      <c r="M65" s="97"/>
      <c r="N65" s="97" t="s">
        <v>1811</v>
      </c>
      <c r="O65" s="97" t="s">
        <v>1812</v>
      </c>
      <c r="P65" s="94" t="s">
        <v>1813</v>
      </c>
      <c r="Q65" s="97" t="s">
        <v>1814</v>
      </c>
    </row>
    <row r="66" spans="1:17" ht="30">
      <c r="A66" s="105" t="s">
        <v>1854</v>
      </c>
      <c r="B66" s="92" t="s">
        <v>1855</v>
      </c>
      <c r="C66" s="93">
        <v>1</v>
      </c>
      <c r="D66" s="93">
        <v>1</v>
      </c>
      <c r="E66" s="93">
        <v>5</v>
      </c>
      <c r="F66" s="93">
        <v>1</v>
      </c>
      <c r="G66" s="94" t="s">
        <v>1810</v>
      </c>
      <c r="H66" s="93">
        <v>0</v>
      </c>
      <c r="I66" s="95">
        <v>20000000</v>
      </c>
      <c r="J66" s="96">
        <v>20000000</v>
      </c>
      <c r="K66" s="93">
        <v>0</v>
      </c>
      <c r="L66" s="93">
        <v>0</v>
      </c>
      <c r="M66" s="97"/>
      <c r="N66" s="97" t="s">
        <v>1811</v>
      </c>
      <c r="O66" s="97" t="s">
        <v>1812</v>
      </c>
      <c r="P66" s="97" t="s">
        <v>1813</v>
      </c>
      <c r="Q66" s="97" t="s">
        <v>1814</v>
      </c>
    </row>
    <row r="67" spans="1:17" ht="30">
      <c r="A67" s="103" t="s">
        <v>1818</v>
      </c>
      <c r="B67" s="92" t="s">
        <v>1850</v>
      </c>
      <c r="C67" s="93">
        <v>1</v>
      </c>
      <c r="D67" s="93">
        <v>1</v>
      </c>
      <c r="E67" s="93">
        <v>5</v>
      </c>
      <c r="F67" s="93">
        <v>1</v>
      </c>
      <c r="G67" s="94" t="s">
        <v>1810</v>
      </c>
      <c r="H67" s="93">
        <v>0</v>
      </c>
      <c r="I67" s="95">
        <v>17500000</v>
      </c>
      <c r="J67" s="96">
        <v>17500000</v>
      </c>
      <c r="K67" s="93">
        <v>0</v>
      </c>
      <c r="L67" s="93">
        <v>0</v>
      </c>
      <c r="M67" s="97"/>
      <c r="N67" s="97" t="s">
        <v>1811</v>
      </c>
      <c r="O67" s="97" t="s">
        <v>1812</v>
      </c>
      <c r="P67" s="94" t="s">
        <v>1813</v>
      </c>
      <c r="Q67" s="97" t="s">
        <v>1814</v>
      </c>
    </row>
    <row r="68" spans="1:17" ht="30">
      <c r="A68" s="103" t="s">
        <v>1856</v>
      </c>
      <c r="B68" s="92" t="s">
        <v>1857</v>
      </c>
      <c r="C68" s="93">
        <v>2</v>
      </c>
      <c r="D68" s="93">
        <v>2</v>
      </c>
      <c r="E68" s="93">
        <v>9</v>
      </c>
      <c r="F68" s="93">
        <v>1</v>
      </c>
      <c r="G68" s="94" t="s">
        <v>1858</v>
      </c>
      <c r="H68" s="93">
        <v>0</v>
      </c>
      <c r="I68" s="95">
        <v>2650000000</v>
      </c>
      <c r="J68" s="95">
        <v>2650000000</v>
      </c>
      <c r="K68" s="93">
        <v>0</v>
      </c>
      <c r="L68" s="93">
        <v>0</v>
      </c>
      <c r="M68" s="97"/>
      <c r="N68" s="97" t="s">
        <v>1811</v>
      </c>
      <c r="O68" s="97" t="s">
        <v>1812</v>
      </c>
      <c r="P68" s="94" t="s">
        <v>1813</v>
      </c>
      <c r="Q68" s="97" t="s">
        <v>1814</v>
      </c>
    </row>
    <row r="69" spans="1:17" ht="45">
      <c r="A69" s="103" t="s">
        <v>1859</v>
      </c>
      <c r="B69" s="92" t="s">
        <v>1860</v>
      </c>
      <c r="C69" s="93">
        <v>1</v>
      </c>
      <c r="D69" s="93">
        <v>1</v>
      </c>
      <c r="E69" s="107">
        <v>9</v>
      </c>
      <c r="F69" s="93">
        <v>1</v>
      </c>
      <c r="G69" s="94" t="s">
        <v>1858</v>
      </c>
      <c r="H69" s="93">
        <v>0</v>
      </c>
      <c r="I69" s="95">
        <v>2450000000</v>
      </c>
      <c r="J69" s="96">
        <v>2450000000</v>
      </c>
      <c r="K69" s="93">
        <v>0</v>
      </c>
      <c r="L69" s="93">
        <v>0</v>
      </c>
      <c r="M69" s="97"/>
      <c r="N69" s="97" t="s">
        <v>1811</v>
      </c>
      <c r="O69" s="97" t="s">
        <v>1812</v>
      </c>
      <c r="P69" s="97" t="s">
        <v>1813</v>
      </c>
      <c r="Q69" s="97" t="s">
        <v>1814</v>
      </c>
    </row>
    <row r="70" spans="1:17">
      <c r="A70" s="103">
        <v>80131502</v>
      </c>
      <c r="B70" s="92" t="s">
        <v>1861</v>
      </c>
      <c r="C70" s="93">
        <v>1</v>
      </c>
      <c r="D70" s="93">
        <v>1</v>
      </c>
      <c r="E70" s="93">
        <v>11</v>
      </c>
      <c r="F70" s="93">
        <v>1</v>
      </c>
      <c r="G70" s="94" t="s">
        <v>1810</v>
      </c>
      <c r="H70" s="93">
        <v>0</v>
      </c>
      <c r="I70" s="95">
        <v>150000000</v>
      </c>
      <c r="J70" s="96">
        <v>150000000</v>
      </c>
      <c r="K70" s="93">
        <v>0</v>
      </c>
      <c r="L70" s="93">
        <v>0</v>
      </c>
      <c r="M70" s="97"/>
      <c r="N70" s="97" t="s">
        <v>1811</v>
      </c>
      <c r="O70" s="97" t="s">
        <v>1812</v>
      </c>
      <c r="P70" s="94" t="s">
        <v>1813</v>
      </c>
      <c r="Q70" s="97" t="s">
        <v>1814</v>
      </c>
    </row>
    <row r="71" spans="1:17">
      <c r="A71" s="103">
        <v>55111509</v>
      </c>
      <c r="B71" s="92" t="s">
        <v>1862</v>
      </c>
      <c r="C71" s="93">
        <v>2</v>
      </c>
      <c r="D71" s="93">
        <v>2</v>
      </c>
      <c r="E71" s="93">
        <v>10</v>
      </c>
      <c r="F71" s="93">
        <v>1</v>
      </c>
      <c r="G71" s="94" t="s">
        <v>1863</v>
      </c>
      <c r="H71" s="93">
        <v>0</v>
      </c>
      <c r="I71" s="95">
        <v>75000000</v>
      </c>
      <c r="J71" s="96">
        <v>75000000</v>
      </c>
      <c r="K71" s="93">
        <v>0</v>
      </c>
      <c r="L71" s="93">
        <v>0</v>
      </c>
      <c r="M71" s="97"/>
      <c r="N71" s="97" t="s">
        <v>1811</v>
      </c>
      <c r="O71" s="97" t="s">
        <v>1812</v>
      </c>
      <c r="P71" s="94" t="s">
        <v>1813</v>
      </c>
      <c r="Q71" s="97" t="s">
        <v>1814</v>
      </c>
    </row>
    <row r="72" spans="1:17">
      <c r="A72" s="103">
        <v>78181500</v>
      </c>
      <c r="B72" s="92" t="s">
        <v>1864</v>
      </c>
      <c r="C72" s="93">
        <v>3</v>
      </c>
      <c r="D72" s="93">
        <v>3</v>
      </c>
      <c r="E72" s="93">
        <v>6</v>
      </c>
      <c r="F72" s="93">
        <v>1</v>
      </c>
      <c r="G72" s="94" t="s">
        <v>1865</v>
      </c>
      <c r="H72" s="93">
        <v>0</v>
      </c>
      <c r="I72" s="95">
        <v>100000000</v>
      </c>
      <c r="J72" s="96">
        <v>100000000</v>
      </c>
      <c r="K72" s="93">
        <v>0</v>
      </c>
      <c r="L72" s="93">
        <v>0</v>
      </c>
      <c r="M72" s="97"/>
      <c r="N72" s="97" t="s">
        <v>1811</v>
      </c>
      <c r="O72" s="97" t="s">
        <v>1812</v>
      </c>
      <c r="P72" s="97" t="s">
        <v>1813</v>
      </c>
      <c r="Q72" s="97" t="s">
        <v>1814</v>
      </c>
    </row>
    <row r="73" spans="1:17">
      <c r="A73" s="103">
        <v>78111808</v>
      </c>
      <c r="B73" s="92" t="s">
        <v>1866</v>
      </c>
      <c r="C73" s="93">
        <v>6</v>
      </c>
      <c r="D73" s="93">
        <v>6</v>
      </c>
      <c r="E73" s="93">
        <v>7</v>
      </c>
      <c r="F73" s="93">
        <v>1</v>
      </c>
      <c r="G73" s="94" t="s">
        <v>1810</v>
      </c>
      <c r="H73" s="93">
        <v>0</v>
      </c>
      <c r="I73" s="95">
        <v>200000000</v>
      </c>
      <c r="J73" s="96">
        <v>200000000</v>
      </c>
      <c r="K73" s="93">
        <v>0</v>
      </c>
      <c r="L73" s="93">
        <v>0</v>
      </c>
      <c r="M73" s="97"/>
      <c r="N73" s="97" t="s">
        <v>1811</v>
      </c>
      <c r="O73" s="97" t="s">
        <v>1812</v>
      </c>
      <c r="P73" s="94" t="s">
        <v>1813</v>
      </c>
      <c r="Q73" s="97" t="s">
        <v>1814</v>
      </c>
    </row>
    <row r="74" spans="1:17">
      <c r="A74" s="103" t="s">
        <v>1867</v>
      </c>
      <c r="B74" s="108" t="s">
        <v>1868</v>
      </c>
      <c r="C74" s="93">
        <v>1</v>
      </c>
      <c r="D74" s="93">
        <v>1</v>
      </c>
      <c r="E74" s="93">
        <v>11</v>
      </c>
      <c r="F74" s="93">
        <v>1</v>
      </c>
      <c r="G74" s="94" t="s">
        <v>1863</v>
      </c>
      <c r="H74" s="93">
        <v>0</v>
      </c>
      <c r="I74" s="95">
        <v>25000000</v>
      </c>
      <c r="J74" s="96">
        <v>25000000</v>
      </c>
      <c r="K74" s="93">
        <v>0</v>
      </c>
      <c r="L74" s="93">
        <v>0</v>
      </c>
      <c r="M74" s="97"/>
      <c r="N74" s="97" t="s">
        <v>1811</v>
      </c>
      <c r="O74" s="97" t="s">
        <v>1812</v>
      </c>
      <c r="P74" s="94" t="s">
        <v>1813</v>
      </c>
      <c r="Q74" s="97" t="s">
        <v>1814</v>
      </c>
    </row>
    <row r="75" spans="1:17" ht="30">
      <c r="A75" s="103" t="s">
        <v>1869</v>
      </c>
      <c r="B75" s="92" t="s">
        <v>1870</v>
      </c>
      <c r="C75" s="93">
        <v>2</v>
      </c>
      <c r="D75" s="93">
        <v>2</v>
      </c>
      <c r="E75" s="93">
        <v>10</v>
      </c>
      <c r="F75" s="93">
        <v>1</v>
      </c>
      <c r="G75" s="94" t="s">
        <v>1863</v>
      </c>
      <c r="H75" s="93">
        <v>0</v>
      </c>
      <c r="I75" s="95">
        <v>50000000</v>
      </c>
      <c r="J75" s="96">
        <v>50000000</v>
      </c>
      <c r="K75" s="93">
        <v>0</v>
      </c>
      <c r="L75" s="93">
        <v>0</v>
      </c>
      <c r="M75" s="97"/>
      <c r="N75" s="97" t="s">
        <v>1811</v>
      </c>
      <c r="O75" s="97" t="s">
        <v>1812</v>
      </c>
      <c r="P75" s="97" t="s">
        <v>1813</v>
      </c>
      <c r="Q75" s="97" t="s">
        <v>1814</v>
      </c>
    </row>
    <row r="76" spans="1:17">
      <c r="A76" s="103">
        <v>55121621</v>
      </c>
      <c r="B76" s="92" t="s">
        <v>1871</v>
      </c>
      <c r="C76" s="93">
        <v>1</v>
      </c>
      <c r="D76" s="93">
        <v>1</v>
      </c>
      <c r="E76" s="93">
        <v>11</v>
      </c>
      <c r="F76" s="93">
        <v>1</v>
      </c>
      <c r="G76" s="94" t="s">
        <v>1810</v>
      </c>
      <c r="H76" s="93">
        <v>0</v>
      </c>
      <c r="I76" s="95">
        <v>25000000</v>
      </c>
      <c r="J76" s="96">
        <v>25000000</v>
      </c>
      <c r="K76" s="93">
        <v>0</v>
      </c>
      <c r="L76" s="93">
        <v>0</v>
      </c>
      <c r="M76" s="97"/>
      <c r="N76" s="97" t="s">
        <v>1811</v>
      </c>
      <c r="O76" s="97" t="s">
        <v>1812</v>
      </c>
      <c r="P76" s="94" t="s">
        <v>1813</v>
      </c>
      <c r="Q76" s="97" t="s">
        <v>1814</v>
      </c>
    </row>
    <row r="77" spans="1:17">
      <c r="A77" s="103" t="s">
        <v>1872</v>
      </c>
      <c r="B77" s="92" t="s">
        <v>1873</v>
      </c>
      <c r="C77" s="93">
        <v>1</v>
      </c>
      <c r="D77" s="93">
        <v>1</v>
      </c>
      <c r="E77" s="93">
        <v>12</v>
      </c>
      <c r="F77" s="93">
        <v>1</v>
      </c>
      <c r="G77" s="94" t="s">
        <v>1810</v>
      </c>
      <c r="H77" s="93">
        <v>0</v>
      </c>
      <c r="I77" s="95">
        <v>28000000</v>
      </c>
      <c r="J77" s="96">
        <v>28000000</v>
      </c>
      <c r="K77" s="93">
        <v>0</v>
      </c>
      <c r="L77" s="93">
        <v>0</v>
      </c>
      <c r="M77" s="97"/>
      <c r="N77" s="97" t="s">
        <v>1811</v>
      </c>
      <c r="O77" s="97" t="s">
        <v>1812</v>
      </c>
      <c r="P77" s="94" t="s">
        <v>1813</v>
      </c>
      <c r="Q77" s="97" t="s">
        <v>1814</v>
      </c>
    </row>
    <row r="78" spans="1:17">
      <c r="A78" s="103" t="s">
        <v>1874</v>
      </c>
      <c r="B78" s="92" t="s">
        <v>1875</v>
      </c>
      <c r="C78" s="93">
        <v>4</v>
      </c>
      <c r="D78" s="93">
        <v>4</v>
      </c>
      <c r="E78" s="93">
        <v>2</v>
      </c>
      <c r="F78" s="93">
        <v>1</v>
      </c>
      <c r="G78" s="94" t="s">
        <v>1876</v>
      </c>
      <c r="H78" s="93">
        <v>0</v>
      </c>
      <c r="I78" s="95">
        <v>120000000</v>
      </c>
      <c r="J78" s="96">
        <v>120000000</v>
      </c>
      <c r="K78" s="93">
        <v>0</v>
      </c>
      <c r="L78" s="93">
        <v>0</v>
      </c>
      <c r="M78" s="97"/>
      <c r="N78" s="97" t="s">
        <v>1811</v>
      </c>
      <c r="O78" s="97" t="s">
        <v>1812</v>
      </c>
      <c r="P78" s="97" t="s">
        <v>1813</v>
      </c>
      <c r="Q78" s="97" t="s">
        <v>1814</v>
      </c>
    </row>
    <row r="79" spans="1:17">
      <c r="A79" s="103" t="s">
        <v>1877</v>
      </c>
      <c r="B79" s="92" t="s">
        <v>1878</v>
      </c>
      <c r="C79" s="93">
        <v>1</v>
      </c>
      <c r="D79" s="93">
        <v>1</v>
      </c>
      <c r="E79" s="93">
        <v>3</v>
      </c>
      <c r="F79" s="93">
        <v>1</v>
      </c>
      <c r="G79" s="94" t="s">
        <v>1810</v>
      </c>
      <c r="H79" s="93">
        <v>0</v>
      </c>
      <c r="I79" s="95">
        <v>1500000</v>
      </c>
      <c r="J79" s="96">
        <v>1500000</v>
      </c>
      <c r="K79" s="93">
        <v>0</v>
      </c>
      <c r="L79" s="93">
        <v>0</v>
      </c>
      <c r="M79" s="97"/>
      <c r="N79" s="97" t="s">
        <v>1811</v>
      </c>
      <c r="O79" s="97" t="s">
        <v>1812</v>
      </c>
      <c r="P79" s="94" t="s">
        <v>1813</v>
      </c>
      <c r="Q79" s="97" t="s">
        <v>1814</v>
      </c>
    </row>
    <row r="80" spans="1:17">
      <c r="A80" s="109" t="s">
        <v>1879</v>
      </c>
      <c r="B80" s="108" t="s">
        <v>1880</v>
      </c>
      <c r="C80" s="107">
        <v>5</v>
      </c>
      <c r="D80" s="107">
        <v>5</v>
      </c>
      <c r="E80" s="107">
        <v>7</v>
      </c>
      <c r="F80" s="107">
        <v>1</v>
      </c>
      <c r="G80" s="94" t="s">
        <v>1865</v>
      </c>
      <c r="H80" s="107">
        <v>0</v>
      </c>
      <c r="I80" s="110">
        <v>100000000</v>
      </c>
      <c r="J80" s="111">
        <v>100000000</v>
      </c>
      <c r="K80" s="107">
        <v>0</v>
      </c>
      <c r="L80" s="107">
        <v>0</v>
      </c>
      <c r="M80" s="94"/>
      <c r="N80" s="94" t="s">
        <v>1811</v>
      </c>
      <c r="O80" s="94" t="s">
        <v>1812</v>
      </c>
      <c r="P80" s="94" t="s">
        <v>1813</v>
      </c>
      <c r="Q80" s="94" t="s">
        <v>1814</v>
      </c>
    </row>
    <row r="81" spans="1:17" ht="45">
      <c r="A81" s="103" t="s">
        <v>1881</v>
      </c>
      <c r="B81" s="92" t="s">
        <v>1882</v>
      </c>
      <c r="C81" s="93">
        <v>3</v>
      </c>
      <c r="D81" s="93">
        <v>3</v>
      </c>
      <c r="E81" s="93">
        <v>2</v>
      </c>
      <c r="F81" s="93">
        <v>1</v>
      </c>
      <c r="G81" s="94" t="s">
        <v>1863</v>
      </c>
      <c r="H81" s="93">
        <v>0</v>
      </c>
      <c r="I81" s="95">
        <v>25000000</v>
      </c>
      <c r="J81" s="96">
        <v>25000000</v>
      </c>
      <c r="K81" s="93">
        <v>0</v>
      </c>
      <c r="L81" s="93">
        <v>0</v>
      </c>
      <c r="M81" s="97"/>
      <c r="N81" s="97" t="s">
        <v>1811</v>
      </c>
      <c r="O81" s="97" t="s">
        <v>1812</v>
      </c>
      <c r="P81" s="97" t="s">
        <v>1813</v>
      </c>
      <c r="Q81" s="97" t="s">
        <v>1814</v>
      </c>
    </row>
    <row r="82" spans="1:17" ht="45">
      <c r="A82" s="103" t="s">
        <v>1883</v>
      </c>
      <c r="B82" s="92" t="s">
        <v>1884</v>
      </c>
      <c r="C82" s="93">
        <v>2</v>
      </c>
      <c r="D82" s="93">
        <v>2</v>
      </c>
      <c r="E82" s="93">
        <v>10</v>
      </c>
      <c r="F82" s="93">
        <v>1</v>
      </c>
      <c r="G82" s="94" t="s">
        <v>1863</v>
      </c>
      <c r="H82" s="93">
        <v>0</v>
      </c>
      <c r="I82" s="95">
        <v>35000000</v>
      </c>
      <c r="J82" s="96">
        <v>35000000</v>
      </c>
      <c r="K82" s="93">
        <v>0</v>
      </c>
      <c r="L82" s="93">
        <v>0</v>
      </c>
      <c r="M82" s="97"/>
      <c r="N82" s="97" t="s">
        <v>1811</v>
      </c>
      <c r="O82" s="97" t="s">
        <v>1812</v>
      </c>
      <c r="P82" s="94" t="s">
        <v>1813</v>
      </c>
      <c r="Q82" s="97" t="s">
        <v>1814</v>
      </c>
    </row>
    <row r="83" spans="1:17">
      <c r="A83" s="103">
        <v>78102203</v>
      </c>
      <c r="B83" s="92" t="s">
        <v>1885</v>
      </c>
      <c r="C83" s="93">
        <v>1</v>
      </c>
      <c r="D83" s="93">
        <v>1</v>
      </c>
      <c r="E83" s="93">
        <v>11</v>
      </c>
      <c r="F83" s="93">
        <v>1</v>
      </c>
      <c r="G83" s="94" t="s">
        <v>1865</v>
      </c>
      <c r="H83" s="93">
        <v>0</v>
      </c>
      <c r="I83" s="95">
        <v>500000000</v>
      </c>
      <c r="J83" s="96">
        <v>500000000</v>
      </c>
      <c r="K83" s="93">
        <v>0</v>
      </c>
      <c r="L83" s="93">
        <v>0</v>
      </c>
      <c r="M83" s="97"/>
      <c r="N83" s="97" t="s">
        <v>1811</v>
      </c>
      <c r="O83" s="97" t="s">
        <v>1812</v>
      </c>
      <c r="P83" s="94" t="s">
        <v>1813</v>
      </c>
      <c r="Q83" s="97" t="s">
        <v>1814</v>
      </c>
    </row>
    <row r="84" spans="1:17" ht="30">
      <c r="A84" s="103" t="s">
        <v>1886</v>
      </c>
      <c r="B84" s="92" t="s">
        <v>1887</v>
      </c>
      <c r="C84" s="93">
        <v>2</v>
      </c>
      <c r="D84" s="93">
        <v>2</v>
      </c>
      <c r="E84" s="93">
        <v>9</v>
      </c>
      <c r="F84" s="93">
        <v>1</v>
      </c>
      <c r="G84" s="94" t="s">
        <v>1863</v>
      </c>
      <c r="H84" s="93">
        <v>0</v>
      </c>
      <c r="I84" s="95">
        <v>78000000</v>
      </c>
      <c r="J84" s="96">
        <v>78000000</v>
      </c>
      <c r="K84" s="93">
        <v>0</v>
      </c>
      <c r="L84" s="93">
        <v>0</v>
      </c>
      <c r="M84" s="97"/>
      <c r="N84" s="97" t="s">
        <v>1811</v>
      </c>
      <c r="O84" s="97" t="s">
        <v>1812</v>
      </c>
      <c r="P84" s="97" t="s">
        <v>1813</v>
      </c>
      <c r="Q84" s="97" t="s">
        <v>1814</v>
      </c>
    </row>
    <row r="85" spans="1:17">
      <c r="A85" s="103">
        <v>76111801</v>
      </c>
      <c r="B85" s="92" t="s">
        <v>1888</v>
      </c>
      <c r="C85" s="93">
        <v>2</v>
      </c>
      <c r="D85" s="93">
        <v>2</v>
      </c>
      <c r="E85" s="93">
        <v>9</v>
      </c>
      <c r="F85" s="93">
        <v>1</v>
      </c>
      <c r="G85" s="94" t="s">
        <v>1863</v>
      </c>
      <c r="H85" s="93">
        <v>0</v>
      </c>
      <c r="I85" s="95">
        <v>80000000</v>
      </c>
      <c r="J85" s="96">
        <v>80000000</v>
      </c>
      <c r="K85" s="93">
        <v>0</v>
      </c>
      <c r="L85" s="93">
        <v>0</v>
      </c>
      <c r="M85" s="97"/>
      <c r="N85" s="97" t="s">
        <v>1811</v>
      </c>
      <c r="O85" s="97" t="s">
        <v>1812</v>
      </c>
      <c r="P85" s="94" t="s">
        <v>1813</v>
      </c>
      <c r="Q85" s="97" t="s">
        <v>1814</v>
      </c>
    </row>
    <row r="86" spans="1:17">
      <c r="A86" s="103">
        <v>78181505</v>
      </c>
      <c r="B86" s="92" t="s">
        <v>1889</v>
      </c>
      <c r="C86" s="93">
        <v>1</v>
      </c>
      <c r="D86" s="93">
        <v>1</v>
      </c>
      <c r="E86" s="93">
        <v>11</v>
      </c>
      <c r="F86" s="93">
        <v>1</v>
      </c>
      <c r="G86" s="94" t="s">
        <v>1863</v>
      </c>
      <c r="H86" s="93">
        <v>0</v>
      </c>
      <c r="I86" s="95">
        <v>4500000</v>
      </c>
      <c r="J86" s="96">
        <v>4500000</v>
      </c>
      <c r="K86" s="93">
        <v>0</v>
      </c>
      <c r="L86" s="93">
        <v>0</v>
      </c>
      <c r="M86" s="97"/>
      <c r="N86" s="97" t="s">
        <v>1811</v>
      </c>
      <c r="O86" s="97" t="s">
        <v>1812</v>
      </c>
      <c r="P86" s="94" t="s">
        <v>1813</v>
      </c>
      <c r="Q86" s="97" t="s">
        <v>1814</v>
      </c>
    </row>
    <row r="87" spans="1:17">
      <c r="A87" s="103" t="s">
        <v>1890</v>
      </c>
      <c r="B87" s="92" t="s">
        <v>1891</v>
      </c>
      <c r="C87" s="93">
        <v>1</v>
      </c>
      <c r="D87" s="93">
        <v>1</v>
      </c>
      <c r="E87" s="93">
        <v>11</v>
      </c>
      <c r="F87" s="93">
        <v>1</v>
      </c>
      <c r="G87" s="94" t="s">
        <v>1810</v>
      </c>
      <c r="H87" s="93">
        <v>0</v>
      </c>
      <c r="I87" s="95">
        <v>800000000</v>
      </c>
      <c r="J87" s="96">
        <v>800000000</v>
      </c>
      <c r="K87" s="93">
        <v>0</v>
      </c>
      <c r="L87" s="93">
        <v>0</v>
      </c>
      <c r="M87" s="97"/>
      <c r="N87" s="97" t="s">
        <v>1811</v>
      </c>
      <c r="O87" s="97" t="s">
        <v>1812</v>
      </c>
      <c r="P87" s="97" t="s">
        <v>1813</v>
      </c>
      <c r="Q87" s="97" t="s">
        <v>1814</v>
      </c>
    </row>
    <row r="88" spans="1:17">
      <c r="A88" s="103" t="s">
        <v>1892</v>
      </c>
      <c r="B88" s="92" t="s">
        <v>1893</v>
      </c>
      <c r="C88" s="93">
        <v>1</v>
      </c>
      <c r="D88" s="93">
        <v>1</v>
      </c>
      <c r="E88" s="93">
        <v>10</v>
      </c>
      <c r="F88" s="93">
        <v>1</v>
      </c>
      <c r="G88" s="94" t="s">
        <v>1876</v>
      </c>
      <c r="H88" s="93">
        <v>0</v>
      </c>
      <c r="I88" s="95">
        <v>950000000</v>
      </c>
      <c r="J88" s="96">
        <v>950000000</v>
      </c>
      <c r="K88" s="93">
        <v>0</v>
      </c>
      <c r="L88" s="93">
        <v>0</v>
      </c>
      <c r="M88" s="97"/>
      <c r="N88" s="97" t="s">
        <v>1811</v>
      </c>
      <c r="O88" s="97" t="s">
        <v>1812</v>
      </c>
      <c r="P88" s="94" t="s">
        <v>1813</v>
      </c>
      <c r="Q88" s="97" t="s">
        <v>1814</v>
      </c>
    </row>
    <row r="89" spans="1:17">
      <c r="A89" s="103" t="s">
        <v>1894</v>
      </c>
      <c r="B89" s="92" t="s">
        <v>1895</v>
      </c>
      <c r="C89" s="93">
        <v>2</v>
      </c>
      <c r="D89" s="93">
        <v>2</v>
      </c>
      <c r="E89" s="93">
        <v>9</v>
      </c>
      <c r="F89" s="93">
        <v>1</v>
      </c>
      <c r="G89" s="94" t="s">
        <v>1876</v>
      </c>
      <c r="H89" s="93">
        <v>0</v>
      </c>
      <c r="I89" s="95">
        <v>1200000000</v>
      </c>
      <c r="J89" s="96">
        <v>1200000000</v>
      </c>
      <c r="K89" s="93">
        <v>0</v>
      </c>
      <c r="L89" s="93">
        <v>0</v>
      </c>
      <c r="M89" s="97"/>
      <c r="N89" s="97" t="s">
        <v>1811</v>
      </c>
      <c r="O89" s="97" t="s">
        <v>1812</v>
      </c>
      <c r="P89" s="94" t="s">
        <v>1813</v>
      </c>
      <c r="Q89" s="97" t="s">
        <v>1814</v>
      </c>
    </row>
    <row r="90" spans="1:17" ht="30">
      <c r="A90" s="103" t="s">
        <v>1896</v>
      </c>
      <c r="B90" s="92" t="s">
        <v>1897</v>
      </c>
      <c r="C90" s="93">
        <v>3</v>
      </c>
      <c r="D90" s="93">
        <v>3</v>
      </c>
      <c r="E90" s="93">
        <v>8</v>
      </c>
      <c r="F90" s="93">
        <v>1</v>
      </c>
      <c r="G90" s="94" t="s">
        <v>1865</v>
      </c>
      <c r="H90" s="93">
        <v>0</v>
      </c>
      <c r="I90" s="95">
        <v>800000000</v>
      </c>
      <c r="J90" s="96">
        <v>800000000</v>
      </c>
      <c r="K90" s="93">
        <v>0</v>
      </c>
      <c r="L90" s="93">
        <v>0</v>
      </c>
      <c r="M90" s="97"/>
      <c r="N90" s="97" t="s">
        <v>1811</v>
      </c>
      <c r="O90" s="97" t="s">
        <v>1812</v>
      </c>
      <c r="P90" s="97" t="s">
        <v>1813</v>
      </c>
      <c r="Q90" s="97" t="s">
        <v>1814</v>
      </c>
    </row>
    <row r="91" spans="1:17">
      <c r="A91" s="103">
        <v>39121321</v>
      </c>
      <c r="B91" s="92" t="s">
        <v>1898</v>
      </c>
      <c r="C91" s="93">
        <v>2</v>
      </c>
      <c r="D91" s="93">
        <v>2</v>
      </c>
      <c r="E91" s="93">
        <v>9</v>
      </c>
      <c r="F91" s="93">
        <v>1</v>
      </c>
      <c r="G91" s="94" t="s">
        <v>1863</v>
      </c>
      <c r="H91" s="93">
        <v>0</v>
      </c>
      <c r="I91" s="95">
        <v>150000000</v>
      </c>
      <c r="J91" s="96">
        <v>150000000</v>
      </c>
      <c r="K91" s="93">
        <v>0</v>
      </c>
      <c r="L91" s="93">
        <v>0</v>
      </c>
      <c r="M91" s="97"/>
      <c r="N91" s="97" t="s">
        <v>1811</v>
      </c>
      <c r="O91" s="97" t="s">
        <v>1812</v>
      </c>
      <c r="P91" s="94" t="s">
        <v>1813</v>
      </c>
      <c r="Q91" s="97" t="s">
        <v>1814</v>
      </c>
    </row>
    <row r="92" spans="1:17">
      <c r="A92" s="103" t="s">
        <v>1899</v>
      </c>
      <c r="B92" s="92" t="s">
        <v>1900</v>
      </c>
      <c r="C92" s="93">
        <v>8</v>
      </c>
      <c r="D92" s="93">
        <v>8</v>
      </c>
      <c r="E92" s="93">
        <v>12</v>
      </c>
      <c r="F92" s="93">
        <v>1</v>
      </c>
      <c r="G92" s="94" t="s">
        <v>1858</v>
      </c>
      <c r="H92" s="93">
        <v>0</v>
      </c>
      <c r="I92" s="95">
        <v>2800000000</v>
      </c>
      <c r="J92" s="96">
        <v>2800000000</v>
      </c>
      <c r="K92" s="93">
        <v>0</v>
      </c>
      <c r="L92" s="93">
        <v>0</v>
      </c>
      <c r="M92" s="97"/>
      <c r="N92" s="97" t="s">
        <v>1811</v>
      </c>
      <c r="O92" s="97" t="s">
        <v>1812</v>
      </c>
      <c r="P92" s="94" t="s">
        <v>1813</v>
      </c>
      <c r="Q92" s="97" t="s">
        <v>1814</v>
      </c>
    </row>
    <row r="93" spans="1:17">
      <c r="A93" s="103" t="s">
        <v>1901</v>
      </c>
      <c r="B93" s="92" t="s">
        <v>1902</v>
      </c>
      <c r="C93" s="93">
        <v>5</v>
      </c>
      <c r="D93" s="93">
        <v>5</v>
      </c>
      <c r="E93" s="93">
        <v>1</v>
      </c>
      <c r="F93" s="93">
        <v>1</v>
      </c>
      <c r="G93" s="94" t="s">
        <v>1863</v>
      </c>
      <c r="H93" s="93">
        <v>0</v>
      </c>
      <c r="I93" s="95">
        <v>76000000</v>
      </c>
      <c r="J93" s="96">
        <v>76000000</v>
      </c>
      <c r="K93" s="93">
        <v>0</v>
      </c>
      <c r="L93" s="93">
        <v>0</v>
      </c>
      <c r="M93" s="97"/>
      <c r="N93" s="97" t="s">
        <v>1811</v>
      </c>
      <c r="O93" s="97" t="s">
        <v>1812</v>
      </c>
      <c r="P93" s="97" t="s">
        <v>1813</v>
      </c>
      <c r="Q93" s="97" t="s">
        <v>1814</v>
      </c>
    </row>
    <row r="94" spans="1:17" ht="30">
      <c r="A94" s="103" t="s">
        <v>1903</v>
      </c>
      <c r="B94" s="92" t="s">
        <v>1904</v>
      </c>
      <c r="C94" s="93">
        <v>2</v>
      </c>
      <c r="D94" s="93">
        <v>2</v>
      </c>
      <c r="E94" s="93">
        <v>9</v>
      </c>
      <c r="F94" s="93">
        <v>1</v>
      </c>
      <c r="G94" s="94" t="s">
        <v>1858</v>
      </c>
      <c r="H94" s="93">
        <v>0</v>
      </c>
      <c r="I94" s="95">
        <v>2500000000</v>
      </c>
      <c r="J94" s="96">
        <v>2500000000</v>
      </c>
      <c r="K94" s="93">
        <v>0</v>
      </c>
      <c r="L94" s="93">
        <v>0</v>
      </c>
      <c r="M94" s="97"/>
      <c r="N94" s="97" t="s">
        <v>1811</v>
      </c>
      <c r="O94" s="97" t="s">
        <v>1812</v>
      </c>
      <c r="P94" s="94" t="s">
        <v>1813</v>
      </c>
      <c r="Q94" s="97" t="s">
        <v>1814</v>
      </c>
    </row>
    <row r="95" spans="1:17" ht="75">
      <c r="A95" s="103" t="s">
        <v>1905</v>
      </c>
      <c r="B95" s="92" t="s">
        <v>1906</v>
      </c>
      <c r="C95" s="93">
        <v>2</v>
      </c>
      <c r="D95" s="93">
        <v>2</v>
      </c>
      <c r="E95" s="93">
        <v>9</v>
      </c>
      <c r="F95" s="93">
        <v>1</v>
      </c>
      <c r="G95" s="94" t="s">
        <v>1865</v>
      </c>
      <c r="H95" s="93">
        <v>0</v>
      </c>
      <c r="I95" s="95">
        <v>800000000</v>
      </c>
      <c r="J95" s="96">
        <v>800000000</v>
      </c>
      <c r="K95" s="93">
        <v>0</v>
      </c>
      <c r="L95" s="93">
        <v>0</v>
      </c>
      <c r="M95" s="97"/>
      <c r="N95" s="97" t="s">
        <v>1811</v>
      </c>
      <c r="O95" s="97" t="s">
        <v>1812</v>
      </c>
      <c r="P95" s="94" t="s">
        <v>1813</v>
      </c>
      <c r="Q95" s="97" t="s">
        <v>1814</v>
      </c>
    </row>
    <row r="96" spans="1:17">
      <c r="A96" s="103" t="s">
        <v>1907</v>
      </c>
      <c r="B96" s="92" t="s">
        <v>1908</v>
      </c>
      <c r="C96" s="93">
        <v>2</v>
      </c>
      <c r="D96" s="93">
        <v>2</v>
      </c>
      <c r="E96" s="93">
        <v>9</v>
      </c>
      <c r="F96" s="93">
        <v>1</v>
      </c>
      <c r="G96" s="94" t="s">
        <v>1810</v>
      </c>
      <c r="H96" s="93">
        <v>0</v>
      </c>
      <c r="I96" s="95">
        <v>80000000</v>
      </c>
      <c r="J96" s="96">
        <v>80000000</v>
      </c>
      <c r="K96" s="93">
        <v>0</v>
      </c>
      <c r="L96" s="93">
        <v>0</v>
      </c>
      <c r="M96" s="97"/>
      <c r="N96" s="97" t="s">
        <v>1811</v>
      </c>
      <c r="O96" s="97" t="s">
        <v>1812</v>
      </c>
      <c r="P96" s="97" t="s">
        <v>1813</v>
      </c>
      <c r="Q96" s="97" t="s">
        <v>1814</v>
      </c>
    </row>
    <row r="97" spans="1:17">
      <c r="A97" s="103">
        <v>82101601</v>
      </c>
      <c r="B97" s="92" t="s">
        <v>1909</v>
      </c>
      <c r="C97" s="93">
        <v>2</v>
      </c>
      <c r="D97" s="93">
        <v>2</v>
      </c>
      <c r="E97" s="93">
        <v>9</v>
      </c>
      <c r="F97" s="93">
        <v>1</v>
      </c>
      <c r="G97" s="94" t="s">
        <v>1810</v>
      </c>
      <c r="H97" s="93">
        <v>0</v>
      </c>
      <c r="I97" s="95">
        <v>5000000</v>
      </c>
      <c r="J97" s="96">
        <v>5000000</v>
      </c>
      <c r="K97" s="93">
        <v>0</v>
      </c>
      <c r="L97" s="93">
        <v>0</v>
      </c>
      <c r="M97" s="97"/>
      <c r="N97" s="97" t="s">
        <v>1811</v>
      </c>
      <c r="O97" s="97" t="s">
        <v>1812</v>
      </c>
      <c r="P97" s="94" t="s">
        <v>1813</v>
      </c>
      <c r="Q97" s="97" t="s">
        <v>1814</v>
      </c>
    </row>
    <row r="98" spans="1:17">
      <c r="A98" s="103" t="s">
        <v>1910</v>
      </c>
      <c r="B98" s="92" t="s">
        <v>1911</v>
      </c>
      <c r="C98" s="93">
        <v>7</v>
      </c>
      <c r="D98" s="93">
        <v>7</v>
      </c>
      <c r="E98" s="93">
        <v>6</v>
      </c>
      <c r="F98" s="93">
        <v>1</v>
      </c>
      <c r="G98" s="94" t="s">
        <v>1810</v>
      </c>
      <c r="H98" s="93">
        <v>0</v>
      </c>
      <c r="I98" s="95">
        <v>850000000</v>
      </c>
      <c r="J98" s="96">
        <v>850000000</v>
      </c>
      <c r="K98" s="93">
        <v>0</v>
      </c>
      <c r="L98" s="93">
        <v>0</v>
      </c>
      <c r="M98" s="97"/>
      <c r="N98" s="97" t="s">
        <v>1811</v>
      </c>
      <c r="O98" s="97" t="s">
        <v>1812</v>
      </c>
      <c r="P98" s="94" t="s">
        <v>1813</v>
      </c>
      <c r="Q98" s="97" t="s">
        <v>1814</v>
      </c>
    </row>
    <row r="99" spans="1:17">
      <c r="A99" s="103">
        <v>81112102</v>
      </c>
      <c r="B99" s="92" t="s">
        <v>1912</v>
      </c>
      <c r="C99" s="93">
        <v>1</v>
      </c>
      <c r="D99" s="93">
        <v>1</v>
      </c>
      <c r="E99" s="93">
        <v>12</v>
      </c>
      <c r="F99" s="93">
        <v>1</v>
      </c>
      <c r="G99" s="94" t="s">
        <v>1810</v>
      </c>
      <c r="H99" s="93">
        <v>0</v>
      </c>
      <c r="I99" s="95">
        <v>232000000</v>
      </c>
      <c r="J99" s="96">
        <v>232000000</v>
      </c>
      <c r="K99" s="93">
        <v>0</v>
      </c>
      <c r="L99" s="93">
        <v>0</v>
      </c>
      <c r="M99" s="97"/>
      <c r="N99" s="97" t="s">
        <v>1811</v>
      </c>
      <c r="O99" s="97" t="s">
        <v>1812</v>
      </c>
      <c r="P99" s="97" t="s">
        <v>1813</v>
      </c>
      <c r="Q99" s="97" t="s">
        <v>1814</v>
      </c>
    </row>
    <row r="100" spans="1:17" ht="30">
      <c r="A100" s="106">
        <v>80111617</v>
      </c>
      <c r="B100" s="92" t="s">
        <v>1913</v>
      </c>
      <c r="C100" s="93">
        <v>1</v>
      </c>
      <c r="D100" s="93">
        <v>1</v>
      </c>
      <c r="E100" s="93">
        <v>5</v>
      </c>
      <c r="F100" s="93">
        <v>1</v>
      </c>
      <c r="G100" s="94" t="s">
        <v>1810</v>
      </c>
      <c r="H100" s="93">
        <v>0</v>
      </c>
      <c r="I100" s="95">
        <v>17500000</v>
      </c>
      <c r="J100" s="96">
        <v>17500000</v>
      </c>
      <c r="K100" s="93">
        <v>0</v>
      </c>
      <c r="L100" s="93">
        <v>0</v>
      </c>
      <c r="M100" s="97"/>
      <c r="N100" s="97" t="s">
        <v>1811</v>
      </c>
      <c r="O100" s="97" t="s">
        <v>1812</v>
      </c>
      <c r="P100" s="97" t="s">
        <v>1813</v>
      </c>
      <c r="Q100" s="97" t="s">
        <v>1814</v>
      </c>
    </row>
    <row r="101" spans="1:17">
      <c r="A101" s="100" t="s">
        <v>1818</v>
      </c>
      <c r="B101" s="92" t="s">
        <v>1914</v>
      </c>
      <c r="C101" s="93">
        <v>1</v>
      </c>
      <c r="D101" s="93">
        <v>1</v>
      </c>
      <c r="E101" s="93">
        <v>5</v>
      </c>
      <c r="F101" s="93">
        <v>1</v>
      </c>
      <c r="G101" s="94" t="s">
        <v>1810</v>
      </c>
      <c r="H101" s="93">
        <v>0</v>
      </c>
      <c r="I101" s="95">
        <v>12500000</v>
      </c>
      <c r="J101" s="96">
        <v>12500000</v>
      </c>
      <c r="K101" s="93">
        <v>0</v>
      </c>
      <c r="L101" s="93">
        <v>0</v>
      </c>
      <c r="M101" s="97"/>
      <c r="N101" s="97" t="s">
        <v>1811</v>
      </c>
      <c r="O101" s="97" t="s">
        <v>1812</v>
      </c>
      <c r="P101" s="94" t="s">
        <v>1813</v>
      </c>
      <c r="Q101" s="97" t="s">
        <v>1814</v>
      </c>
    </row>
    <row r="102" spans="1:17">
      <c r="A102" s="104" t="s">
        <v>1915</v>
      </c>
      <c r="B102" s="92" t="s">
        <v>1916</v>
      </c>
      <c r="C102" s="93">
        <v>1</v>
      </c>
      <c r="D102" s="93">
        <v>1</v>
      </c>
      <c r="E102" s="93">
        <v>5</v>
      </c>
      <c r="F102" s="93">
        <v>1</v>
      </c>
      <c r="G102" s="94" t="s">
        <v>1810</v>
      </c>
      <c r="H102" s="93">
        <v>0</v>
      </c>
      <c r="I102" s="95">
        <v>22500000</v>
      </c>
      <c r="J102" s="96">
        <v>22500000</v>
      </c>
      <c r="K102" s="93">
        <v>0</v>
      </c>
      <c r="L102" s="93">
        <v>0</v>
      </c>
      <c r="M102" s="97"/>
      <c r="N102" s="97" t="s">
        <v>1811</v>
      </c>
      <c r="O102" s="97" t="s">
        <v>1812</v>
      </c>
      <c r="P102" s="94" t="s">
        <v>1813</v>
      </c>
      <c r="Q102" s="97" t="s">
        <v>1814</v>
      </c>
    </row>
    <row r="103" spans="1:17" ht="30">
      <c r="A103" s="103" t="s">
        <v>1818</v>
      </c>
      <c r="B103" s="92" t="s">
        <v>1917</v>
      </c>
      <c r="C103" s="93">
        <v>1</v>
      </c>
      <c r="D103" s="93">
        <v>1</v>
      </c>
      <c r="E103" s="93">
        <v>5</v>
      </c>
      <c r="F103" s="93">
        <v>1</v>
      </c>
      <c r="G103" s="94" t="s">
        <v>1810</v>
      </c>
      <c r="H103" s="93">
        <v>0</v>
      </c>
      <c r="I103" s="95">
        <v>12500000</v>
      </c>
      <c r="J103" s="96">
        <v>12500000</v>
      </c>
      <c r="K103" s="93">
        <v>0</v>
      </c>
      <c r="L103" s="93">
        <v>0</v>
      </c>
      <c r="M103" s="97"/>
      <c r="N103" s="97" t="s">
        <v>1811</v>
      </c>
      <c r="O103" s="97" t="s">
        <v>1812</v>
      </c>
      <c r="P103" s="97" t="s">
        <v>1813</v>
      </c>
      <c r="Q103" s="97" t="s">
        <v>1814</v>
      </c>
    </row>
    <row r="104" spans="1:17">
      <c r="A104" s="105" t="s">
        <v>1854</v>
      </c>
      <c r="B104" s="92" t="s">
        <v>1918</v>
      </c>
      <c r="C104" s="93">
        <v>1</v>
      </c>
      <c r="D104" s="93">
        <v>1</v>
      </c>
      <c r="E104" s="93">
        <v>5</v>
      </c>
      <c r="F104" s="93">
        <v>1</v>
      </c>
      <c r="G104" s="94" t="s">
        <v>1810</v>
      </c>
      <c r="H104" s="93">
        <v>0</v>
      </c>
      <c r="I104" s="95">
        <v>20000000</v>
      </c>
      <c r="J104" s="96">
        <v>20000000</v>
      </c>
      <c r="K104" s="93">
        <v>0</v>
      </c>
      <c r="L104" s="93">
        <v>0</v>
      </c>
      <c r="M104" s="97"/>
      <c r="N104" s="97" t="s">
        <v>1811</v>
      </c>
      <c r="O104" s="97" t="s">
        <v>1812</v>
      </c>
      <c r="P104" s="97" t="s">
        <v>1813</v>
      </c>
      <c r="Q104" s="97" t="s">
        <v>1814</v>
      </c>
    </row>
    <row r="105" spans="1:17">
      <c r="A105" s="103" t="s">
        <v>1919</v>
      </c>
      <c r="B105" s="92" t="s">
        <v>1920</v>
      </c>
      <c r="C105" s="93">
        <v>1</v>
      </c>
      <c r="D105" s="93">
        <v>1</v>
      </c>
      <c r="E105" s="93">
        <v>8</v>
      </c>
      <c r="F105" s="93">
        <v>1</v>
      </c>
      <c r="G105" s="94" t="s">
        <v>1810</v>
      </c>
      <c r="H105" s="93">
        <v>0</v>
      </c>
      <c r="I105" s="95">
        <v>32000000</v>
      </c>
      <c r="J105" s="96">
        <v>32000000</v>
      </c>
      <c r="K105" s="93">
        <v>0</v>
      </c>
      <c r="L105" s="93">
        <v>0</v>
      </c>
      <c r="M105" s="97"/>
      <c r="N105" s="97" t="s">
        <v>1811</v>
      </c>
      <c r="O105" s="97" t="s">
        <v>1921</v>
      </c>
      <c r="P105" s="112">
        <v>6339666</v>
      </c>
      <c r="Q105" s="97" t="s">
        <v>1814</v>
      </c>
    </row>
    <row r="106" spans="1:17">
      <c r="A106" s="103" t="s">
        <v>1919</v>
      </c>
      <c r="B106" s="92" t="s">
        <v>1920</v>
      </c>
      <c r="C106" s="93">
        <v>1</v>
      </c>
      <c r="D106" s="93">
        <v>1</v>
      </c>
      <c r="E106" s="93">
        <v>8</v>
      </c>
      <c r="F106" s="93">
        <v>1</v>
      </c>
      <c r="G106" s="94" t="s">
        <v>1810</v>
      </c>
      <c r="H106" s="93">
        <v>0</v>
      </c>
      <c r="I106" s="95">
        <v>32000000</v>
      </c>
      <c r="J106" s="96">
        <v>32000000</v>
      </c>
      <c r="K106" s="93">
        <v>0</v>
      </c>
      <c r="L106" s="93">
        <v>0</v>
      </c>
      <c r="M106" s="97"/>
      <c r="N106" s="97" t="s">
        <v>1811</v>
      </c>
      <c r="O106" s="97" t="s">
        <v>1921</v>
      </c>
      <c r="P106" s="112">
        <v>6339666</v>
      </c>
      <c r="Q106" s="97" t="s">
        <v>1814</v>
      </c>
    </row>
    <row r="107" spans="1:17">
      <c r="A107" s="103" t="s">
        <v>1919</v>
      </c>
      <c r="B107" s="92" t="s">
        <v>1920</v>
      </c>
      <c r="C107" s="93">
        <v>1</v>
      </c>
      <c r="D107" s="93">
        <v>1</v>
      </c>
      <c r="E107" s="93">
        <v>8</v>
      </c>
      <c r="F107" s="93">
        <v>1</v>
      </c>
      <c r="G107" s="94" t="s">
        <v>1810</v>
      </c>
      <c r="H107" s="93">
        <v>0</v>
      </c>
      <c r="I107" s="95">
        <v>33600000</v>
      </c>
      <c r="J107" s="96">
        <v>33600000</v>
      </c>
      <c r="K107" s="93">
        <v>0</v>
      </c>
      <c r="L107" s="93">
        <v>0</v>
      </c>
      <c r="M107" s="97"/>
      <c r="N107" s="97" t="s">
        <v>1811</v>
      </c>
      <c r="O107" s="97" t="s">
        <v>1921</v>
      </c>
      <c r="P107" s="112">
        <v>6339666</v>
      </c>
      <c r="Q107" s="97" t="s">
        <v>1814</v>
      </c>
    </row>
    <row r="108" spans="1:17">
      <c r="A108" s="103" t="s">
        <v>1919</v>
      </c>
      <c r="B108" s="92" t="s">
        <v>1920</v>
      </c>
      <c r="C108" s="93">
        <v>1</v>
      </c>
      <c r="D108" s="93">
        <v>1</v>
      </c>
      <c r="E108" s="93">
        <v>8</v>
      </c>
      <c r="F108" s="93">
        <v>1</v>
      </c>
      <c r="G108" s="94" t="s">
        <v>1810</v>
      </c>
      <c r="H108" s="93">
        <v>0</v>
      </c>
      <c r="I108" s="95">
        <v>32000000</v>
      </c>
      <c r="J108" s="96">
        <v>32000000</v>
      </c>
      <c r="K108" s="93">
        <v>0</v>
      </c>
      <c r="L108" s="93">
        <v>0</v>
      </c>
      <c r="M108" s="97"/>
      <c r="N108" s="97" t="s">
        <v>1811</v>
      </c>
      <c r="O108" s="97" t="s">
        <v>1921</v>
      </c>
      <c r="P108" s="112">
        <v>6339666</v>
      </c>
      <c r="Q108" s="97" t="s">
        <v>1814</v>
      </c>
    </row>
    <row r="109" spans="1:17">
      <c r="A109" s="103" t="s">
        <v>1919</v>
      </c>
      <c r="B109" s="92" t="s">
        <v>1920</v>
      </c>
      <c r="C109" s="93">
        <v>1</v>
      </c>
      <c r="D109" s="93">
        <v>1</v>
      </c>
      <c r="E109" s="93">
        <v>8</v>
      </c>
      <c r="F109" s="93">
        <v>1</v>
      </c>
      <c r="G109" s="94" t="s">
        <v>1810</v>
      </c>
      <c r="H109" s="93">
        <v>0</v>
      </c>
      <c r="I109" s="95">
        <v>28000000</v>
      </c>
      <c r="J109" s="96">
        <v>28000000</v>
      </c>
      <c r="K109" s="93">
        <v>0</v>
      </c>
      <c r="L109" s="93">
        <v>0</v>
      </c>
      <c r="M109" s="97"/>
      <c r="N109" s="97" t="s">
        <v>1811</v>
      </c>
      <c r="O109" s="97" t="s">
        <v>1921</v>
      </c>
      <c r="P109" s="112">
        <v>6339666</v>
      </c>
      <c r="Q109" s="97" t="s">
        <v>1814</v>
      </c>
    </row>
    <row r="110" spans="1:17">
      <c r="A110" s="103" t="s">
        <v>1919</v>
      </c>
      <c r="B110" s="92" t="s">
        <v>1920</v>
      </c>
      <c r="C110" s="93">
        <v>1</v>
      </c>
      <c r="D110" s="93">
        <v>1</v>
      </c>
      <c r="E110" s="93">
        <v>8</v>
      </c>
      <c r="F110" s="93">
        <v>1</v>
      </c>
      <c r="G110" s="94" t="s">
        <v>1810</v>
      </c>
      <c r="H110" s="93">
        <v>0</v>
      </c>
      <c r="I110" s="95">
        <v>36000000</v>
      </c>
      <c r="J110" s="96">
        <v>36000000</v>
      </c>
      <c r="K110" s="93">
        <v>0</v>
      </c>
      <c r="L110" s="93">
        <v>0</v>
      </c>
      <c r="M110" s="97"/>
      <c r="N110" s="97" t="s">
        <v>1811</v>
      </c>
      <c r="O110" s="97" t="s">
        <v>1921</v>
      </c>
      <c r="P110" s="112">
        <v>6339666</v>
      </c>
      <c r="Q110" s="97" t="s">
        <v>1814</v>
      </c>
    </row>
    <row r="111" spans="1:17">
      <c r="A111" s="103" t="s">
        <v>1919</v>
      </c>
      <c r="B111" s="92" t="s">
        <v>1920</v>
      </c>
      <c r="C111" s="93">
        <v>1</v>
      </c>
      <c r="D111" s="93">
        <v>1</v>
      </c>
      <c r="E111" s="93">
        <v>8</v>
      </c>
      <c r="F111" s="93">
        <v>1</v>
      </c>
      <c r="G111" s="94" t="s">
        <v>1810</v>
      </c>
      <c r="H111" s="93">
        <v>0</v>
      </c>
      <c r="I111" s="95">
        <v>24000000</v>
      </c>
      <c r="J111" s="96">
        <v>24000000</v>
      </c>
      <c r="K111" s="93">
        <v>0</v>
      </c>
      <c r="L111" s="93">
        <v>0</v>
      </c>
      <c r="M111" s="97"/>
      <c r="N111" s="97" t="s">
        <v>1811</v>
      </c>
      <c r="O111" s="97" t="s">
        <v>1921</v>
      </c>
      <c r="P111" s="112">
        <v>6339666</v>
      </c>
      <c r="Q111" s="97" t="s">
        <v>1814</v>
      </c>
    </row>
    <row r="112" spans="1:17">
      <c r="A112" s="103" t="s">
        <v>1919</v>
      </c>
      <c r="B112" s="92" t="s">
        <v>1920</v>
      </c>
      <c r="C112" s="93">
        <v>1</v>
      </c>
      <c r="D112" s="93">
        <v>1</v>
      </c>
      <c r="E112" s="93">
        <v>8</v>
      </c>
      <c r="F112" s="93">
        <v>1</v>
      </c>
      <c r="G112" s="94" t="s">
        <v>1810</v>
      </c>
      <c r="H112" s="93">
        <v>0</v>
      </c>
      <c r="I112" s="95">
        <v>32000000</v>
      </c>
      <c r="J112" s="96">
        <v>32000000</v>
      </c>
      <c r="K112" s="93">
        <v>0</v>
      </c>
      <c r="L112" s="93">
        <v>0</v>
      </c>
      <c r="M112" s="97"/>
      <c r="N112" s="97" t="s">
        <v>1811</v>
      </c>
      <c r="O112" s="97" t="s">
        <v>1921</v>
      </c>
      <c r="P112" s="112">
        <v>6339666</v>
      </c>
      <c r="Q112" s="97" t="s">
        <v>1814</v>
      </c>
    </row>
    <row r="113" spans="1:17">
      <c r="A113" s="103" t="s">
        <v>1919</v>
      </c>
      <c r="B113" s="92" t="s">
        <v>1920</v>
      </c>
      <c r="C113" s="93">
        <v>1</v>
      </c>
      <c r="D113" s="93">
        <v>1</v>
      </c>
      <c r="E113" s="93">
        <v>8</v>
      </c>
      <c r="F113" s="93">
        <v>1</v>
      </c>
      <c r="G113" s="94" t="s">
        <v>1810</v>
      </c>
      <c r="H113" s="93">
        <v>0</v>
      </c>
      <c r="I113" s="95">
        <v>28000000</v>
      </c>
      <c r="J113" s="96">
        <v>28000000</v>
      </c>
      <c r="K113" s="93">
        <v>0</v>
      </c>
      <c r="L113" s="93">
        <v>0</v>
      </c>
      <c r="M113" s="97"/>
      <c r="N113" s="97" t="s">
        <v>1811</v>
      </c>
      <c r="O113" s="97" t="s">
        <v>1921</v>
      </c>
      <c r="P113" s="112">
        <v>6339666</v>
      </c>
      <c r="Q113" s="97" t="s">
        <v>1814</v>
      </c>
    </row>
    <row r="114" spans="1:17">
      <c r="A114" s="103" t="s">
        <v>1919</v>
      </c>
      <c r="B114" s="92" t="s">
        <v>1920</v>
      </c>
      <c r="C114" s="93">
        <v>1</v>
      </c>
      <c r="D114" s="93">
        <v>1</v>
      </c>
      <c r="E114" s="93">
        <v>8</v>
      </c>
      <c r="F114" s="93">
        <v>1</v>
      </c>
      <c r="G114" s="94" t="s">
        <v>1810</v>
      </c>
      <c r="H114" s="93">
        <v>0</v>
      </c>
      <c r="I114" s="95">
        <v>33600000</v>
      </c>
      <c r="J114" s="96">
        <v>33600000</v>
      </c>
      <c r="K114" s="93">
        <v>0</v>
      </c>
      <c r="L114" s="93">
        <v>0</v>
      </c>
      <c r="M114" s="97"/>
      <c r="N114" s="97" t="s">
        <v>1811</v>
      </c>
      <c r="O114" s="97" t="s">
        <v>1921</v>
      </c>
      <c r="P114" s="112">
        <v>6339666</v>
      </c>
      <c r="Q114" s="97" t="s">
        <v>1814</v>
      </c>
    </row>
    <row r="115" spans="1:17">
      <c r="A115" s="103" t="s">
        <v>1919</v>
      </c>
      <c r="B115" s="92" t="s">
        <v>1920</v>
      </c>
      <c r="C115" s="93">
        <v>1</v>
      </c>
      <c r="D115" s="93">
        <v>1</v>
      </c>
      <c r="E115" s="93">
        <v>8</v>
      </c>
      <c r="F115" s="93">
        <v>1</v>
      </c>
      <c r="G115" s="94" t="s">
        <v>1810</v>
      </c>
      <c r="H115" s="93">
        <v>0</v>
      </c>
      <c r="I115" s="95">
        <v>44000000</v>
      </c>
      <c r="J115" s="96">
        <v>44000000</v>
      </c>
      <c r="K115" s="93">
        <v>0</v>
      </c>
      <c r="L115" s="93">
        <v>0</v>
      </c>
      <c r="M115" s="97"/>
      <c r="N115" s="97" t="s">
        <v>1811</v>
      </c>
      <c r="O115" s="97" t="s">
        <v>1921</v>
      </c>
      <c r="P115" s="112">
        <v>6339666</v>
      </c>
      <c r="Q115" s="97" t="s">
        <v>1814</v>
      </c>
    </row>
    <row r="116" spans="1:17">
      <c r="A116" s="103" t="s">
        <v>1919</v>
      </c>
      <c r="B116" s="92" t="s">
        <v>1920</v>
      </c>
      <c r="C116" s="93">
        <v>1</v>
      </c>
      <c r="D116" s="93">
        <v>1</v>
      </c>
      <c r="E116" s="93">
        <v>8</v>
      </c>
      <c r="F116" s="93">
        <v>1</v>
      </c>
      <c r="G116" s="94" t="s">
        <v>1810</v>
      </c>
      <c r="H116" s="93">
        <v>0</v>
      </c>
      <c r="I116" s="95">
        <v>32000000</v>
      </c>
      <c r="J116" s="96">
        <v>32000000</v>
      </c>
      <c r="K116" s="93">
        <v>0</v>
      </c>
      <c r="L116" s="93">
        <v>0</v>
      </c>
      <c r="M116" s="97"/>
      <c r="N116" s="97" t="s">
        <v>1811</v>
      </c>
      <c r="O116" s="97" t="s">
        <v>1921</v>
      </c>
      <c r="P116" s="112">
        <v>6339666</v>
      </c>
      <c r="Q116" s="97" t="s">
        <v>1814</v>
      </c>
    </row>
    <row r="117" spans="1:17">
      <c r="A117" s="103" t="s">
        <v>1919</v>
      </c>
      <c r="B117" s="92" t="s">
        <v>1920</v>
      </c>
      <c r="C117" s="93">
        <v>1</v>
      </c>
      <c r="D117" s="93">
        <v>1</v>
      </c>
      <c r="E117" s="93">
        <v>8</v>
      </c>
      <c r="F117" s="93">
        <v>1</v>
      </c>
      <c r="G117" s="94" t="s">
        <v>1810</v>
      </c>
      <c r="H117" s="93">
        <v>0</v>
      </c>
      <c r="I117" s="95">
        <v>28000000</v>
      </c>
      <c r="J117" s="96">
        <v>28000000</v>
      </c>
      <c r="K117" s="93">
        <v>0</v>
      </c>
      <c r="L117" s="93">
        <v>0</v>
      </c>
      <c r="M117" s="97"/>
      <c r="N117" s="97" t="s">
        <v>1811</v>
      </c>
      <c r="O117" s="97" t="s">
        <v>1921</v>
      </c>
      <c r="P117" s="112">
        <v>6339666</v>
      </c>
      <c r="Q117" s="97" t="s">
        <v>1814</v>
      </c>
    </row>
    <row r="118" spans="1:17">
      <c r="A118" s="103" t="s">
        <v>1919</v>
      </c>
      <c r="B118" s="92" t="s">
        <v>1920</v>
      </c>
      <c r="C118" s="93">
        <v>1</v>
      </c>
      <c r="D118" s="93">
        <v>1</v>
      </c>
      <c r="E118" s="93">
        <v>8</v>
      </c>
      <c r="F118" s="93">
        <v>1</v>
      </c>
      <c r="G118" s="94" t="s">
        <v>1810</v>
      </c>
      <c r="H118" s="93">
        <v>0</v>
      </c>
      <c r="I118" s="95">
        <v>32000000</v>
      </c>
      <c r="J118" s="96">
        <v>32000000</v>
      </c>
      <c r="K118" s="93">
        <v>0</v>
      </c>
      <c r="L118" s="93">
        <v>0</v>
      </c>
      <c r="M118" s="97"/>
      <c r="N118" s="97" t="s">
        <v>1811</v>
      </c>
      <c r="O118" s="97" t="s">
        <v>1921</v>
      </c>
      <c r="P118" s="112">
        <v>6339666</v>
      </c>
      <c r="Q118" s="97" t="s">
        <v>1814</v>
      </c>
    </row>
    <row r="119" spans="1:17">
      <c r="A119" s="103" t="s">
        <v>1919</v>
      </c>
      <c r="B119" s="92" t="s">
        <v>1920</v>
      </c>
      <c r="C119" s="93">
        <v>1</v>
      </c>
      <c r="D119" s="93">
        <v>1</v>
      </c>
      <c r="E119" s="93">
        <v>8</v>
      </c>
      <c r="F119" s="93">
        <v>1</v>
      </c>
      <c r="G119" s="94" t="s">
        <v>1810</v>
      </c>
      <c r="H119" s="93">
        <v>0</v>
      </c>
      <c r="I119" s="95">
        <v>32000000</v>
      </c>
      <c r="J119" s="96">
        <v>32000000</v>
      </c>
      <c r="K119" s="93">
        <v>0</v>
      </c>
      <c r="L119" s="93">
        <v>0</v>
      </c>
      <c r="M119" s="97"/>
      <c r="N119" s="97" t="s">
        <v>1811</v>
      </c>
      <c r="O119" s="97" t="s">
        <v>1921</v>
      </c>
      <c r="P119" s="112">
        <v>6339666</v>
      </c>
      <c r="Q119" s="97" t="s">
        <v>1814</v>
      </c>
    </row>
    <row r="120" spans="1:17">
      <c r="A120" s="103" t="s">
        <v>1919</v>
      </c>
      <c r="B120" s="92" t="s">
        <v>1920</v>
      </c>
      <c r="C120" s="93">
        <v>1</v>
      </c>
      <c r="D120" s="93">
        <v>1</v>
      </c>
      <c r="E120" s="93">
        <v>8</v>
      </c>
      <c r="F120" s="93">
        <v>1</v>
      </c>
      <c r="G120" s="94" t="s">
        <v>1810</v>
      </c>
      <c r="H120" s="93">
        <v>0</v>
      </c>
      <c r="I120" s="95">
        <v>33600000</v>
      </c>
      <c r="J120" s="96">
        <v>33600000</v>
      </c>
      <c r="K120" s="93">
        <v>0</v>
      </c>
      <c r="L120" s="93">
        <v>0</v>
      </c>
      <c r="M120" s="97"/>
      <c r="N120" s="97" t="s">
        <v>1811</v>
      </c>
      <c r="O120" s="97" t="s">
        <v>1921</v>
      </c>
      <c r="P120" s="112">
        <v>6339666</v>
      </c>
      <c r="Q120" s="97" t="s">
        <v>1814</v>
      </c>
    </row>
    <row r="121" spans="1:17">
      <c r="A121" s="103" t="s">
        <v>1919</v>
      </c>
      <c r="B121" s="92" t="s">
        <v>1920</v>
      </c>
      <c r="C121" s="93">
        <v>1</v>
      </c>
      <c r="D121" s="93">
        <v>1</v>
      </c>
      <c r="E121" s="93">
        <v>8</v>
      </c>
      <c r="F121" s="93">
        <v>1</v>
      </c>
      <c r="G121" s="94" t="s">
        <v>1810</v>
      </c>
      <c r="H121" s="93">
        <v>0</v>
      </c>
      <c r="I121" s="95">
        <v>33600000</v>
      </c>
      <c r="J121" s="96">
        <v>33600000</v>
      </c>
      <c r="K121" s="93">
        <v>0</v>
      </c>
      <c r="L121" s="93">
        <v>0</v>
      </c>
      <c r="M121" s="97"/>
      <c r="N121" s="97" t="s">
        <v>1811</v>
      </c>
      <c r="O121" s="97" t="s">
        <v>1921</v>
      </c>
      <c r="P121" s="112">
        <v>6339666</v>
      </c>
      <c r="Q121" s="97" t="s">
        <v>1814</v>
      </c>
    </row>
    <row r="122" spans="1:17">
      <c r="A122" s="103" t="s">
        <v>1919</v>
      </c>
      <c r="B122" s="92" t="s">
        <v>1920</v>
      </c>
      <c r="C122" s="93">
        <v>1</v>
      </c>
      <c r="D122" s="93">
        <v>1</v>
      </c>
      <c r="E122" s="93">
        <v>8</v>
      </c>
      <c r="F122" s="93">
        <v>1</v>
      </c>
      <c r="G122" s="94" t="s">
        <v>1810</v>
      </c>
      <c r="H122" s="93">
        <v>0</v>
      </c>
      <c r="I122" s="95">
        <v>28000000</v>
      </c>
      <c r="J122" s="96">
        <v>28000000</v>
      </c>
      <c r="K122" s="93">
        <v>0</v>
      </c>
      <c r="L122" s="93">
        <v>0</v>
      </c>
      <c r="M122" s="97"/>
      <c r="N122" s="97" t="s">
        <v>1811</v>
      </c>
      <c r="O122" s="97" t="s">
        <v>1921</v>
      </c>
      <c r="P122" s="112">
        <v>6339666</v>
      </c>
      <c r="Q122" s="97" t="s">
        <v>1814</v>
      </c>
    </row>
    <row r="123" spans="1:17">
      <c r="A123" s="103" t="s">
        <v>1919</v>
      </c>
      <c r="B123" s="92" t="s">
        <v>1920</v>
      </c>
      <c r="C123" s="93">
        <v>1</v>
      </c>
      <c r="D123" s="93">
        <v>1</v>
      </c>
      <c r="E123" s="93">
        <v>8</v>
      </c>
      <c r="F123" s="93">
        <v>1</v>
      </c>
      <c r="G123" s="94" t="s">
        <v>1810</v>
      </c>
      <c r="H123" s="93">
        <v>0</v>
      </c>
      <c r="I123" s="95">
        <v>32000000</v>
      </c>
      <c r="J123" s="96">
        <v>32000000</v>
      </c>
      <c r="K123" s="93">
        <v>0</v>
      </c>
      <c r="L123" s="93">
        <v>0</v>
      </c>
      <c r="M123" s="97"/>
      <c r="N123" s="97" t="s">
        <v>1811</v>
      </c>
      <c r="O123" s="97" t="s">
        <v>1921</v>
      </c>
      <c r="P123" s="112">
        <v>6339666</v>
      </c>
      <c r="Q123" s="97" t="s">
        <v>1814</v>
      </c>
    </row>
    <row r="124" spans="1:17">
      <c r="A124" s="103" t="s">
        <v>1919</v>
      </c>
      <c r="B124" s="92" t="s">
        <v>1920</v>
      </c>
      <c r="C124" s="93">
        <v>1</v>
      </c>
      <c r="D124" s="93">
        <v>1</v>
      </c>
      <c r="E124" s="93">
        <v>8</v>
      </c>
      <c r="F124" s="93">
        <v>1</v>
      </c>
      <c r="G124" s="94" t="s">
        <v>1810</v>
      </c>
      <c r="H124" s="93">
        <v>0</v>
      </c>
      <c r="I124" s="95">
        <v>44000000</v>
      </c>
      <c r="J124" s="96">
        <v>44000000</v>
      </c>
      <c r="K124" s="93">
        <v>0</v>
      </c>
      <c r="L124" s="93">
        <v>0</v>
      </c>
      <c r="M124" s="97"/>
      <c r="N124" s="97" t="s">
        <v>1811</v>
      </c>
      <c r="O124" s="97" t="s">
        <v>1921</v>
      </c>
      <c r="P124" s="112">
        <v>6339666</v>
      </c>
      <c r="Q124" s="97" t="s">
        <v>1814</v>
      </c>
    </row>
    <row r="125" spans="1:17">
      <c r="A125" s="103" t="s">
        <v>1919</v>
      </c>
      <c r="B125" s="92" t="s">
        <v>1920</v>
      </c>
      <c r="C125" s="93">
        <v>1</v>
      </c>
      <c r="D125" s="93">
        <v>1</v>
      </c>
      <c r="E125" s="93">
        <v>8</v>
      </c>
      <c r="F125" s="93">
        <v>1</v>
      </c>
      <c r="G125" s="94" t="s">
        <v>1810</v>
      </c>
      <c r="H125" s="93">
        <v>0</v>
      </c>
      <c r="I125" s="95">
        <v>32000000</v>
      </c>
      <c r="J125" s="96">
        <v>32000000</v>
      </c>
      <c r="K125" s="93">
        <v>0</v>
      </c>
      <c r="L125" s="93">
        <v>0</v>
      </c>
      <c r="M125" s="97"/>
      <c r="N125" s="97" t="s">
        <v>1811</v>
      </c>
      <c r="O125" s="97" t="s">
        <v>1921</v>
      </c>
      <c r="P125" s="112">
        <v>6339666</v>
      </c>
      <c r="Q125" s="97" t="s">
        <v>1814</v>
      </c>
    </row>
    <row r="126" spans="1:17">
      <c r="A126" s="103" t="s">
        <v>1919</v>
      </c>
      <c r="B126" s="92" t="s">
        <v>1920</v>
      </c>
      <c r="C126" s="93">
        <v>1</v>
      </c>
      <c r="D126" s="93">
        <v>1</v>
      </c>
      <c r="E126" s="93">
        <v>8</v>
      </c>
      <c r="F126" s="93">
        <v>1</v>
      </c>
      <c r="G126" s="94" t="s">
        <v>1810</v>
      </c>
      <c r="H126" s="93">
        <v>0</v>
      </c>
      <c r="I126" s="95">
        <v>32000000</v>
      </c>
      <c r="J126" s="96">
        <v>32000000</v>
      </c>
      <c r="K126" s="93">
        <v>0</v>
      </c>
      <c r="L126" s="93">
        <v>0</v>
      </c>
      <c r="M126" s="97"/>
      <c r="N126" s="97" t="s">
        <v>1811</v>
      </c>
      <c r="O126" s="97" t="s">
        <v>1921</v>
      </c>
      <c r="P126" s="112">
        <v>6339666</v>
      </c>
      <c r="Q126" s="97" t="s">
        <v>1814</v>
      </c>
    </row>
    <row r="127" spans="1:17">
      <c r="A127" s="103" t="s">
        <v>1919</v>
      </c>
      <c r="B127" s="92" t="s">
        <v>1920</v>
      </c>
      <c r="C127" s="93">
        <v>1</v>
      </c>
      <c r="D127" s="93">
        <v>1</v>
      </c>
      <c r="E127" s="93">
        <v>8</v>
      </c>
      <c r="F127" s="93">
        <v>1</v>
      </c>
      <c r="G127" s="94" t="s">
        <v>1810</v>
      </c>
      <c r="H127" s="93">
        <v>0</v>
      </c>
      <c r="I127" s="95">
        <v>30400000</v>
      </c>
      <c r="J127" s="96">
        <v>30400000</v>
      </c>
      <c r="K127" s="93">
        <v>0</v>
      </c>
      <c r="L127" s="93">
        <v>0</v>
      </c>
      <c r="M127" s="97"/>
      <c r="N127" s="97" t="s">
        <v>1811</v>
      </c>
      <c r="O127" s="97" t="s">
        <v>1921</v>
      </c>
      <c r="P127" s="112">
        <v>6339666</v>
      </c>
      <c r="Q127" s="97" t="s">
        <v>1814</v>
      </c>
    </row>
    <row r="128" spans="1:17">
      <c r="A128" s="103" t="s">
        <v>1919</v>
      </c>
      <c r="B128" s="92" t="s">
        <v>1920</v>
      </c>
      <c r="C128" s="93">
        <v>1</v>
      </c>
      <c r="D128" s="93">
        <v>1</v>
      </c>
      <c r="E128" s="93">
        <v>8</v>
      </c>
      <c r="F128" s="93">
        <v>1</v>
      </c>
      <c r="G128" s="94" t="s">
        <v>1810</v>
      </c>
      <c r="H128" s="93">
        <v>0</v>
      </c>
      <c r="I128" s="95">
        <v>32000000</v>
      </c>
      <c r="J128" s="96">
        <v>32000000</v>
      </c>
      <c r="K128" s="93">
        <v>0</v>
      </c>
      <c r="L128" s="93">
        <v>0</v>
      </c>
      <c r="M128" s="97"/>
      <c r="N128" s="97" t="s">
        <v>1811</v>
      </c>
      <c r="O128" s="97" t="s">
        <v>1921</v>
      </c>
      <c r="P128" s="112">
        <v>6339666</v>
      </c>
      <c r="Q128" s="97" t="s">
        <v>1814</v>
      </c>
    </row>
    <row r="129" spans="1:17">
      <c r="A129" s="103" t="s">
        <v>1919</v>
      </c>
      <c r="B129" s="92" t="s">
        <v>1920</v>
      </c>
      <c r="C129" s="93">
        <v>1</v>
      </c>
      <c r="D129" s="93">
        <v>1</v>
      </c>
      <c r="E129" s="93">
        <v>8</v>
      </c>
      <c r="F129" s="93">
        <v>1</v>
      </c>
      <c r="G129" s="94" t="s">
        <v>1810</v>
      </c>
      <c r="H129" s="93">
        <v>0</v>
      </c>
      <c r="I129" s="95">
        <v>28000000</v>
      </c>
      <c r="J129" s="96">
        <v>28000000</v>
      </c>
      <c r="K129" s="93">
        <v>0</v>
      </c>
      <c r="L129" s="93">
        <v>0</v>
      </c>
      <c r="M129" s="97"/>
      <c r="N129" s="97" t="s">
        <v>1811</v>
      </c>
      <c r="O129" s="97" t="s">
        <v>1921</v>
      </c>
      <c r="P129" s="112">
        <v>6339666</v>
      </c>
      <c r="Q129" s="97" t="s">
        <v>1814</v>
      </c>
    </row>
    <row r="130" spans="1:17">
      <c r="A130" s="103" t="s">
        <v>1919</v>
      </c>
      <c r="B130" s="92" t="s">
        <v>1920</v>
      </c>
      <c r="C130" s="93">
        <v>1</v>
      </c>
      <c r="D130" s="93">
        <v>1</v>
      </c>
      <c r="E130" s="93">
        <v>8</v>
      </c>
      <c r="F130" s="93">
        <v>1</v>
      </c>
      <c r="G130" s="94" t="s">
        <v>1810</v>
      </c>
      <c r="H130" s="93">
        <v>0</v>
      </c>
      <c r="I130" s="95">
        <v>30400000</v>
      </c>
      <c r="J130" s="96">
        <v>30400000</v>
      </c>
      <c r="K130" s="93">
        <v>0</v>
      </c>
      <c r="L130" s="93">
        <v>0</v>
      </c>
      <c r="M130" s="97"/>
      <c r="N130" s="97" t="s">
        <v>1811</v>
      </c>
      <c r="O130" s="97" t="s">
        <v>1921</v>
      </c>
      <c r="P130" s="112">
        <v>6339666</v>
      </c>
      <c r="Q130" s="97" t="s">
        <v>1814</v>
      </c>
    </row>
    <row r="131" spans="1:17">
      <c r="A131" s="103" t="s">
        <v>1919</v>
      </c>
      <c r="B131" s="92" t="s">
        <v>1920</v>
      </c>
      <c r="C131" s="93">
        <v>1</v>
      </c>
      <c r="D131" s="93">
        <v>1</v>
      </c>
      <c r="E131" s="93">
        <v>8</v>
      </c>
      <c r="F131" s="93">
        <v>1</v>
      </c>
      <c r="G131" s="94" t="s">
        <v>1810</v>
      </c>
      <c r="H131" s="93">
        <v>0</v>
      </c>
      <c r="I131" s="95">
        <v>32000000</v>
      </c>
      <c r="J131" s="96">
        <v>32000000</v>
      </c>
      <c r="K131" s="93">
        <v>0</v>
      </c>
      <c r="L131" s="93">
        <v>0</v>
      </c>
      <c r="M131" s="97"/>
      <c r="N131" s="97" t="s">
        <v>1811</v>
      </c>
      <c r="O131" s="97" t="s">
        <v>1921</v>
      </c>
      <c r="P131" s="112">
        <v>6339666</v>
      </c>
      <c r="Q131" s="97" t="s">
        <v>1814</v>
      </c>
    </row>
    <row r="132" spans="1:17">
      <c r="A132" s="103" t="s">
        <v>1919</v>
      </c>
      <c r="B132" s="92" t="s">
        <v>1920</v>
      </c>
      <c r="C132" s="93">
        <v>1</v>
      </c>
      <c r="D132" s="93">
        <v>1</v>
      </c>
      <c r="E132" s="93">
        <v>8</v>
      </c>
      <c r="F132" s="93">
        <v>1</v>
      </c>
      <c r="G132" s="94" t="s">
        <v>1810</v>
      </c>
      <c r="H132" s="93">
        <v>0</v>
      </c>
      <c r="I132" s="95">
        <v>32000000</v>
      </c>
      <c r="J132" s="96">
        <v>32000000</v>
      </c>
      <c r="K132" s="93">
        <v>0</v>
      </c>
      <c r="L132" s="93">
        <v>0</v>
      </c>
      <c r="M132" s="97"/>
      <c r="N132" s="97" t="s">
        <v>1811</v>
      </c>
      <c r="O132" s="97" t="s">
        <v>1921</v>
      </c>
      <c r="P132" s="112">
        <v>6339666</v>
      </c>
      <c r="Q132" s="97" t="s">
        <v>1814</v>
      </c>
    </row>
    <row r="133" spans="1:17">
      <c r="A133" s="103" t="s">
        <v>1919</v>
      </c>
      <c r="B133" s="92" t="s">
        <v>1920</v>
      </c>
      <c r="C133" s="93">
        <v>1</v>
      </c>
      <c r="D133" s="93">
        <v>1</v>
      </c>
      <c r="E133" s="93">
        <v>8</v>
      </c>
      <c r="F133" s="93">
        <v>1</v>
      </c>
      <c r="G133" s="94" t="s">
        <v>1810</v>
      </c>
      <c r="H133" s="93">
        <v>0</v>
      </c>
      <c r="I133" s="95">
        <v>48000000</v>
      </c>
      <c r="J133" s="96">
        <v>48000000</v>
      </c>
      <c r="K133" s="93">
        <v>0</v>
      </c>
      <c r="L133" s="93">
        <v>0</v>
      </c>
      <c r="M133" s="97"/>
      <c r="N133" s="97" t="s">
        <v>1811</v>
      </c>
      <c r="O133" s="97" t="s">
        <v>1921</v>
      </c>
      <c r="P133" s="112">
        <v>6339666</v>
      </c>
      <c r="Q133" s="97" t="s">
        <v>1814</v>
      </c>
    </row>
    <row r="134" spans="1:17" ht="30">
      <c r="A134" s="103" t="s">
        <v>1818</v>
      </c>
      <c r="B134" s="92" t="s">
        <v>1922</v>
      </c>
      <c r="C134" s="93">
        <v>1</v>
      </c>
      <c r="D134" s="93">
        <v>1</v>
      </c>
      <c r="E134" s="93">
        <v>5</v>
      </c>
      <c r="F134" s="93">
        <v>1</v>
      </c>
      <c r="G134" s="94" t="s">
        <v>1810</v>
      </c>
      <c r="H134" s="93">
        <v>0</v>
      </c>
      <c r="I134" s="95">
        <v>12500000</v>
      </c>
      <c r="J134" s="96">
        <v>12500000</v>
      </c>
      <c r="K134" s="93">
        <v>0</v>
      </c>
      <c r="L134" s="93">
        <v>0</v>
      </c>
      <c r="M134" s="97"/>
      <c r="N134" s="97" t="s">
        <v>1811</v>
      </c>
      <c r="O134" s="97" t="s">
        <v>1921</v>
      </c>
      <c r="P134" s="112">
        <v>6339666</v>
      </c>
      <c r="Q134" s="97" t="s">
        <v>1814</v>
      </c>
    </row>
    <row r="135" spans="1:17" ht="30">
      <c r="A135" s="103" t="s">
        <v>1825</v>
      </c>
      <c r="B135" s="92" t="s">
        <v>1923</v>
      </c>
      <c r="C135" s="93">
        <v>1</v>
      </c>
      <c r="D135" s="93">
        <v>1</v>
      </c>
      <c r="E135" s="93">
        <v>5</v>
      </c>
      <c r="F135" s="93">
        <v>1</v>
      </c>
      <c r="G135" s="94" t="s">
        <v>1810</v>
      </c>
      <c r="H135" s="93">
        <v>0</v>
      </c>
      <c r="I135" s="95">
        <v>19000000</v>
      </c>
      <c r="J135" s="96">
        <v>19000000</v>
      </c>
      <c r="K135" s="93">
        <v>0</v>
      </c>
      <c r="L135" s="93">
        <v>0</v>
      </c>
      <c r="M135" s="97"/>
      <c r="N135" s="97" t="s">
        <v>1811</v>
      </c>
      <c r="O135" s="97" t="s">
        <v>1921</v>
      </c>
      <c r="P135" s="112">
        <v>6339666</v>
      </c>
      <c r="Q135" s="97" t="s">
        <v>1814</v>
      </c>
    </row>
    <row r="136" spans="1:17" ht="30">
      <c r="A136" s="103" t="s">
        <v>1825</v>
      </c>
      <c r="B136" s="92" t="s">
        <v>1924</v>
      </c>
      <c r="C136" s="93">
        <v>1</v>
      </c>
      <c r="D136" s="93">
        <v>1</v>
      </c>
      <c r="E136" s="93">
        <v>2</v>
      </c>
      <c r="F136" s="93">
        <v>1</v>
      </c>
      <c r="G136" s="94" t="s">
        <v>1810</v>
      </c>
      <c r="H136" s="93">
        <v>0</v>
      </c>
      <c r="I136" s="95">
        <v>11400000</v>
      </c>
      <c r="J136" s="96">
        <v>11400000</v>
      </c>
      <c r="K136" s="93">
        <v>0</v>
      </c>
      <c r="L136" s="93">
        <v>0</v>
      </c>
      <c r="M136" s="97"/>
      <c r="N136" s="97" t="s">
        <v>1811</v>
      </c>
      <c r="O136" s="97" t="s">
        <v>1921</v>
      </c>
      <c r="P136" s="112">
        <v>6339666</v>
      </c>
      <c r="Q136" s="97" t="s">
        <v>1814</v>
      </c>
    </row>
    <row r="137" spans="1:17" ht="30">
      <c r="A137" s="103" t="s">
        <v>1818</v>
      </c>
      <c r="B137" s="92" t="s">
        <v>1925</v>
      </c>
      <c r="C137" s="93">
        <v>1</v>
      </c>
      <c r="D137" s="93">
        <v>1</v>
      </c>
      <c r="E137" s="93">
        <v>2</v>
      </c>
      <c r="F137" s="93">
        <v>1</v>
      </c>
      <c r="G137" s="94" t="s">
        <v>1810</v>
      </c>
      <c r="H137" s="93">
        <v>0</v>
      </c>
      <c r="I137" s="95">
        <v>2400000</v>
      </c>
      <c r="J137" s="96">
        <v>2400000</v>
      </c>
      <c r="K137" s="93">
        <v>0</v>
      </c>
      <c r="L137" s="93">
        <v>0</v>
      </c>
      <c r="M137" s="97"/>
      <c r="N137" s="97" t="s">
        <v>1811</v>
      </c>
      <c r="O137" s="97" t="s">
        <v>1921</v>
      </c>
      <c r="P137" s="112">
        <v>6339666</v>
      </c>
      <c r="Q137" s="97" t="s">
        <v>1814</v>
      </c>
    </row>
    <row r="138" spans="1:17" ht="30">
      <c r="A138" s="103" t="s">
        <v>1818</v>
      </c>
      <c r="B138" s="92" t="s">
        <v>1829</v>
      </c>
      <c r="C138" s="93">
        <v>1</v>
      </c>
      <c r="D138" s="93">
        <v>1</v>
      </c>
      <c r="E138" s="93">
        <v>5</v>
      </c>
      <c r="F138" s="93">
        <v>1</v>
      </c>
      <c r="G138" s="94" t="s">
        <v>1810</v>
      </c>
      <c r="H138" s="93">
        <v>0</v>
      </c>
      <c r="I138" s="95">
        <v>12500000</v>
      </c>
      <c r="J138" s="96">
        <v>12500000</v>
      </c>
      <c r="K138" s="93">
        <v>0</v>
      </c>
      <c r="L138" s="93">
        <v>0</v>
      </c>
      <c r="M138" s="97"/>
      <c r="N138" s="97" t="s">
        <v>1811</v>
      </c>
      <c r="O138" s="97" t="s">
        <v>1921</v>
      </c>
      <c r="P138" s="112">
        <v>6339666</v>
      </c>
      <c r="Q138" s="97" t="s">
        <v>1814</v>
      </c>
    </row>
    <row r="139" spans="1:17" ht="30">
      <c r="A139" s="103" t="s">
        <v>1818</v>
      </c>
      <c r="B139" s="92" t="s">
        <v>1829</v>
      </c>
      <c r="C139" s="93">
        <v>1</v>
      </c>
      <c r="D139" s="93">
        <v>1</v>
      </c>
      <c r="E139" s="93">
        <v>5</v>
      </c>
      <c r="F139" s="93">
        <v>1</v>
      </c>
      <c r="G139" s="94" t="s">
        <v>1810</v>
      </c>
      <c r="H139" s="93">
        <v>0</v>
      </c>
      <c r="I139" s="95">
        <v>9000000</v>
      </c>
      <c r="J139" s="96">
        <v>9000000</v>
      </c>
      <c r="K139" s="93">
        <v>0</v>
      </c>
      <c r="L139" s="93">
        <v>0</v>
      </c>
      <c r="M139" s="97"/>
      <c r="N139" s="97" t="s">
        <v>1811</v>
      </c>
      <c r="O139" s="97" t="s">
        <v>1921</v>
      </c>
      <c r="P139" s="112">
        <v>6339666</v>
      </c>
      <c r="Q139" s="97" t="s">
        <v>1814</v>
      </c>
    </row>
    <row r="140" spans="1:17" ht="30">
      <c r="A140" s="103" t="s">
        <v>1825</v>
      </c>
      <c r="B140" s="92" t="s">
        <v>1926</v>
      </c>
      <c r="C140" s="93">
        <v>1</v>
      </c>
      <c r="D140" s="93">
        <v>1</v>
      </c>
      <c r="E140" s="93">
        <v>5</v>
      </c>
      <c r="F140" s="93">
        <v>1</v>
      </c>
      <c r="G140" s="94" t="s">
        <v>1810</v>
      </c>
      <c r="H140" s="93">
        <v>0</v>
      </c>
      <c r="I140" s="95">
        <v>18000000</v>
      </c>
      <c r="J140" s="96">
        <v>18000000</v>
      </c>
      <c r="K140" s="93">
        <v>0</v>
      </c>
      <c r="L140" s="93">
        <v>0</v>
      </c>
      <c r="M140" s="97"/>
      <c r="N140" s="97" t="s">
        <v>1811</v>
      </c>
      <c r="O140" s="97" t="s">
        <v>1921</v>
      </c>
      <c r="P140" s="112">
        <v>6339666</v>
      </c>
      <c r="Q140" s="97" t="s">
        <v>1814</v>
      </c>
    </row>
    <row r="141" spans="1:17" ht="30">
      <c r="A141" s="103" t="s">
        <v>1820</v>
      </c>
      <c r="B141" s="92" t="s">
        <v>1927</v>
      </c>
      <c r="C141" s="93">
        <v>1</v>
      </c>
      <c r="D141" s="93">
        <v>1</v>
      </c>
      <c r="E141" s="93">
        <v>5</v>
      </c>
      <c r="F141" s="93">
        <v>1</v>
      </c>
      <c r="G141" s="94" t="s">
        <v>1810</v>
      </c>
      <c r="H141" s="93">
        <v>0</v>
      </c>
      <c r="I141" s="95">
        <v>18500000</v>
      </c>
      <c r="J141" s="96">
        <v>18500000</v>
      </c>
      <c r="K141" s="93">
        <v>0</v>
      </c>
      <c r="L141" s="93">
        <v>0</v>
      </c>
      <c r="M141" s="97"/>
      <c r="N141" s="97" t="s">
        <v>1811</v>
      </c>
      <c r="O141" s="97" t="s">
        <v>1921</v>
      </c>
      <c r="P141" s="112">
        <v>6339666</v>
      </c>
      <c r="Q141" s="97" t="s">
        <v>1814</v>
      </c>
    </row>
    <row r="142" spans="1:17" ht="30">
      <c r="A142" s="103" t="s">
        <v>1928</v>
      </c>
      <c r="B142" s="92" t="s">
        <v>1929</v>
      </c>
      <c r="C142" s="93">
        <v>1</v>
      </c>
      <c r="D142" s="93">
        <v>1</v>
      </c>
      <c r="E142" s="93">
        <v>5</v>
      </c>
      <c r="F142" s="93">
        <v>1</v>
      </c>
      <c r="G142" s="94" t="s">
        <v>1810</v>
      </c>
      <c r="H142" s="93">
        <v>0</v>
      </c>
      <c r="I142" s="95">
        <v>498803078</v>
      </c>
      <c r="J142" s="96">
        <v>498803078</v>
      </c>
      <c r="K142" s="93">
        <v>0</v>
      </c>
      <c r="L142" s="93">
        <v>0</v>
      </c>
      <c r="M142" s="97"/>
      <c r="N142" s="97" t="s">
        <v>1811</v>
      </c>
      <c r="O142" s="97" t="s">
        <v>1921</v>
      </c>
      <c r="P142" s="112">
        <v>6339666</v>
      </c>
      <c r="Q142" s="97" t="s">
        <v>1814</v>
      </c>
    </row>
    <row r="143" spans="1:17">
      <c r="A143" s="103" t="s">
        <v>1930</v>
      </c>
      <c r="B143" s="92" t="s">
        <v>1931</v>
      </c>
      <c r="C143" s="93">
        <v>1</v>
      </c>
      <c r="D143" s="93">
        <v>1</v>
      </c>
      <c r="E143" s="93">
        <v>5</v>
      </c>
      <c r="F143" s="93">
        <v>1</v>
      </c>
      <c r="G143" s="94" t="s">
        <v>1810</v>
      </c>
      <c r="H143" s="93">
        <v>0</v>
      </c>
      <c r="I143" s="95">
        <v>72949380</v>
      </c>
      <c r="J143" s="96">
        <v>72949380</v>
      </c>
      <c r="K143" s="93">
        <v>0</v>
      </c>
      <c r="L143" s="93">
        <v>0</v>
      </c>
      <c r="M143" s="97"/>
      <c r="N143" s="97" t="s">
        <v>1811</v>
      </c>
      <c r="O143" s="97" t="s">
        <v>1921</v>
      </c>
      <c r="P143" s="112">
        <v>6339666</v>
      </c>
      <c r="Q143" s="97" t="s">
        <v>1814</v>
      </c>
    </row>
    <row r="144" spans="1:17">
      <c r="A144" s="103" t="s">
        <v>1932</v>
      </c>
      <c r="B144" s="92" t="s">
        <v>1933</v>
      </c>
      <c r="C144" s="93">
        <v>1</v>
      </c>
      <c r="D144" s="93">
        <v>1</v>
      </c>
      <c r="E144" s="93">
        <v>5</v>
      </c>
      <c r="F144" s="93">
        <v>1</v>
      </c>
      <c r="G144" s="94" t="s">
        <v>1810</v>
      </c>
      <c r="H144" s="93">
        <v>0</v>
      </c>
      <c r="I144" s="95">
        <v>322795830</v>
      </c>
      <c r="J144" s="96">
        <v>322795830</v>
      </c>
      <c r="K144" s="93">
        <v>0</v>
      </c>
      <c r="L144" s="93">
        <v>0</v>
      </c>
      <c r="M144" s="97"/>
      <c r="N144" s="97" t="s">
        <v>1811</v>
      </c>
      <c r="O144" s="97" t="s">
        <v>1921</v>
      </c>
      <c r="P144" s="112">
        <v>6339666</v>
      </c>
      <c r="Q144" s="97" t="s">
        <v>1814</v>
      </c>
    </row>
    <row r="145" spans="1:17" ht="30">
      <c r="A145" s="103" t="s">
        <v>1934</v>
      </c>
      <c r="B145" s="92" t="s">
        <v>1935</v>
      </c>
      <c r="C145" s="93">
        <v>1</v>
      </c>
      <c r="D145" s="93">
        <v>1</v>
      </c>
      <c r="E145" s="93">
        <v>5</v>
      </c>
      <c r="F145" s="93">
        <v>1</v>
      </c>
      <c r="G145" s="94" t="s">
        <v>1810</v>
      </c>
      <c r="H145" s="93">
        <v>0</v>
      </c>
      <c r="I145" s="95">
        <v>150000000</v>
      </c>
      <c r="J145" s="96">
        <v>150000000</v>
      </c>
      <c r="K145" s="93">
        <v>0</v>
      </c>
      <c r="L145" s="93">
        <v>0</v>
      </c>
      <c r="M145" s="97"/>
      <c r="N145" s="97" t="s">
        <v>1811</v>
      </c>
      <c r="O145" s="97" t="s">
        <v>1921</v>
      </c>
      <c r="P145" s="112">
        <v>6339666</v>
      </c>
      <c r="Q145" s="97" t="s">
        <v>1814</v>
      </c>
    </row>
    <row r="146" spans="1:17">
      <c r="A146" s="103">
        <v>80161500</v>
      </c>
      <c r="B146" s="92" t="s">
        <v>1936</v>
      </c>
      <c r="C146" s="93">
        <v>1</v>
      </c>
      <c r="D146" s="93">
        <v>1</v>
      </c>
      <c r="E146" s="93">
        <v>5</v>
      </c>
      <c r="F146" s="93">
        <v>1</v>
      </c>
      <c r="G146" s="94" t="s">
        <v>1810</v>
      </c>
      <c r="H146" s="93">
        <v>0</v>
      </c>
      <c r="I146" s="95">
        <v>21017720</v>
      </c>
      <c r="J146" s="96">
        <v>21017720</v>
      </c>
      <c r="K146" s="93">
        <v>0</v>
      </c>
      <c r="L146" s="93">
        <v>0</v>
      </c>
      <c r="M146" s="97"/>
      <c r="N146" s="97" t="s">
        <v>1811</v>
      </c>
      <c r="O146" s="97" t="s">
        <v>1921</v>
      </c>
      <c r="P146" s="112">
        <v>6339666</v>
      </c>
      <c r="Q146" s="97" t="s">
        <v>1814</v>
      </c>
    </row>
    <row r="147" spans="1:17" ht="30">
      <c r="A147" s="105" t="s">
        <v>1842</v>
      </c>
      <c r="B147" s="92" t="s">
        <v>1937</v>
      </c>
      <c r="C147" s="93">
        <v>1</v>
      </c>
      <c r="D147" s="93">
        <v>1</v>
      </c>
      <c r="E147" s="93">
        <v>5</v>
      </c>
      <c r="F147" s="93">
        <v>1</v>
      </c>
      <c r="G147" s="94" t="s">
        <v>1810</v>
      </c>
      <c r="H147" s="93">
        <v>0</v>
      </c>
      <c r="I147" s="95">
        <v>17500000</v>
      </c>
      <c r="J147" s="96">
        <v>17500000</v>
      </c>
      <c r="K147" s="93">
        <v>0</v>
      </c>
      <c r="L147" s="93">
        <v>0</v>
      </c>
      <c r="M147" s="97"/>
      <c r="N147" s="97" t="s">
        <v>1811</v>
      </c>
      <c r="O147" s="97" t="s">
        <v>1921</v>
      </c>
      <c r="P147" s="112">
        <v>6339666</v>
      </c>
      <c r="Q147" s="97" t="s">
        <v>1814</v>
      </c>
    </row>
    <row r="148" spans="1:17" ht="30">
      <c r="A148" s="101">
        <v>80111614</v>
      </c>
      <c r="B148" s="92" t="s">
        <v>1938</v>
      </c>
      <c r="C148" s="93">
        <v>1</v>
      </c>
      <c r="D148" s="93">
        <v>1</v>
      </c>
      <c r="E148" s="93">
        <v>5</v>
      </c>
      <c r="F148" s="93">
        <v>1</v>
      </c>
      <c r="G148" s="94" t="s">
        <v>1810</v>
      </c>
      <c r="H148" s="93">
        <v>0</v>
      </c>
      <c r="I148" s="95">
        <v>20000000</v>
      </c>
      <c r="J148" s="96">
        <v>20000000</v>
      </c>
      <c r="K148" s="93">
        <v>0</v>
      </c>
      <c r="L148" s="93">
        <v>0</v>
      </c>
      <c r="M148" s="97"/>
      <c r="N148" s="97" t="s">
        <v>1811</v>
      </c>
      <c r="O148" s="97" t="s">
        <v>1921</v>
      </c>
      <c r="P148" s="112">
        <v>6339666</v>
      </c>
      <c r="Q148" s="97" t="s">
        <v>1814</v>
      </c>
    </row>
    <row r="149" spans="1:17" ht="30">
      <c r="A149" s="101">
        <v>80111614</v>
      </c>
      <c r="B149" s="92" t="s">
        <v>1938</v>
      </c>
      <c r="C149" s="93">
        <v>1</v>
      </c>
      <c r="D149" s="93">
        <v>1</v>
      </c>
      <c r="E149" s="93">
        <v>5</v>
      </c>
      <c r="F149" s="93">
        <v>1</v>
      </c>
      <c r="G149" s="94" t="s">
        <v>1810</v>
      </c>
      <c r="H149" s="93">
        <v>0</v>
      </c>
      <c r="I149" s="95">
        <v>17500000</v>
      </c>
      <c r="J149" s="96">
        <v>17500000</v>
      </c>
      <c r="K149" s="93">
        <v>0</v>
      </c>
      <c r="L149" s="93">
        <v>0</v>
      </c>
      <c r="M149" s="97"/>
      <c r="N149" s="97" t="s">
        <v>1811</v>
      </c>
      <c r="O149" s="97" t="s">
        <v>1921</v>
      </c>
      <c r="P149" s="112">
        <v>6339666</v>
      </c>
      <c r="Q149" s="97" t="s">
        <v>1814</v>
      </c>
    </row>
    <row r="150" spans="1:17" ht="30">
      <c r="A150" s="100" t="s">
        <v>1818</v>
      </c>
      <c r="B150" s="92" t="s">
        <v>1939</v>
      </c>
      <c r="C150" s="93">
        <v>1</v>
      </c>
      <c r="D150" s="93">
        <v>1</v>
      </c>
      <c r="E150" s="93">
        <v>5</v>
      </c>
      <c r="F150" s="93">
        <v>1</v>
      </c>
      <c r="G150" s="94" t="s">
        <v>1810</v>
      </c>
      <c r="H150" s="93">
        <v>0</v>
      </c>
      <c r="I150" s="95">
        <v>9000000</v>
      </c>
      <c r="J150" s="96">
        <v>9000000</v>
      </c>
      <c r="K150" s="93">
        <v>0</v>
      </c>
      <c r="L150" s="93">
        <v>0</v>
      </c>
      <c r="M150" s="97"/>
      <c r="N150" s="97" t="s">
        <v>1811</v>
      </c>
      <c r="O150" s="97" t="s">
        <v>1921</v>
      </c>
      <c r="P150" s="112">
        <v>6339666</v>
      </c>
      <c r="Q150" s="97" t="s">
        <v>1814</v>
      </c>
    </row>
    <row r="151" spans="1:17" ht="30">
      <c r="A151" s="100" t="s">
        <v>1818</v>
      </c>
      <c r="B151" s="92" t="s">
        <v>1940</v>
      </c>
      <c r="C151" s="93">
        <v>1</v>
      </c>
      <c r="D151" s="93">
        <v>1</v>
      </c>
      <c r="E151" s="93">
        <v>5</v>
      </c>
      <c r="F151" s="93">
        <v>1</v>
      </c>
      <c r="G151" s="94" t="s">
        <v>1810</v>
      </c>
      <c r="H151" s="93">
        <v>0</v>
      </c>
      <c r="I151" s="95">
        <v>14000000</v>
      </c>
      <c r="J151" s="96">
        <v>14000000</v>
      </c>
      <c r="K151" s="93">
        <v>0</v>
      </c>
      <c r="L151" s="93">
        <v>0</v>
      </c>
      <c r="M151" s="97"/>
      <c r="N151" s="97" t="s">
        <v>1811</v>
      </c>
      <c r="O151" s="97" t="s">
        <v>1921</v>
      </c>
      <c r="P151" s="112">
        <v>6339666</v>
      </c>
      <c r="Q151" s="97" t="s">
        <v>1814</v>
      </c>
    </row>
    <row r="152" spans="1:17" ht="30">
      <c r="A152" s="100" t="s">
        <v>1820</v>
      </c>
      <c r="B152" s="92" t="s">
        <v>1941</v>
      </c>
      <c r="C152" s="93">
        <v>1</v>
      </c>
      <c r="D152" s="93">
        <v>1</v>
      </c>
      <c r="E152" s="93">
        <v>5</v>
      </c>
      <c r="F152" s="93">
        <v>1</v>
      </c>
      <c r="G152" s="94" t="s">
        <v>1810</v>
      </c>
      <c r="H152" s="93">
        <v>0</v>
      </c>
      <c r="I152" s="95">
        <v>21000000</v>
      </c>
      <c r="J152" s="96">
        <v>21000000</v>
      </c>
      <c r="K152" s="93">
        <v>0</v>
      </c>
      <c r="L152" s="93">
        <v>0</v>
      </c>
      <c r="M152" s="97"/>
      <c r="N152" s="97" t="s">
        <v>1811</v>
      </c>
      <c r="O152" s="97" t="s">
        <v>1921</v>
      </c>
      <c r="P152" s="112">
        <v>6339666</v>
      </c>
      <c r="Q152" s="97" t="s">
        <v>1814</v>
      </c>
    </row>
    <row r="153" spans="1:17" ht="30">
      <c r="A153" s="103" t="s">
        <v>1820</v>
      </c>
      <c r="B153" s="92" t="s">
        <v>1942</v>
      </c>
      <c r="C153" s="93">
        <v>6</v>
      </c>
      <c r="D153" s="93">
        <v>6</v>
      </c>
      <c r="E153" s="93">
        <v>6</v>
      </c>
      <c r="F153" s="93">
        <v>1</v>
      </c>
      <c r="G153" s="94" t="s">
        <v>1810</v>
      </c>
      <c r="H153" s="93">
        <v>0</v>
      </c>
      <c r="I153" s="95">
        <v>25200000</v>
      </c>
      <c r="J153" s="96">
        <v>25200000</v>
      </c>
      <c r="K153" s="93">
        <v>0</v>
      </c>
      <c r="L153" s="93">
        <v>0</v>
      </c>
      <c r="M153" s="97"/>
      <c r="N153" s="97" t="s">
        <v>1811</v>
      </c>
      <c r="O153" s="97" t="s">
        <v>1812</v>
      </c>
      <c r="P153" s="97" t="s">
        <v>1813</v>
      </c>
      <c r="Q153" s="97" t="s">
        <v>1814</v>
      </c>
    </row>
    <row r="154" spans="1:17" ht="30">
      <c r="A154" s="103" t="s">
        <v>1825</v>
      </c>
      <c r="B154" s="92" t="s">
        <v>1943</v>
      </c>
      <c r="C154" s="93">
        <v>6</v>
      </c>
      <c r="D154" s="93">
        <v>6</v>
      </c>
      <c r="E154" s="93">
        <v>6</v>
      </c>
      <c r="F154" s="93">
        <v>1</v>
      </c>
      <c r="G154" s="94" t="s">
        <v>1810</v>
      </c>
      <c r="H154" s="93">
        <v>0</v>
      </c>
      <c r="I154" s="95">
        <v>21000000</v>
      </c>
      <c r="J154" s="96">
        <v>21000000</v>
      </c>
      <c r="K154" s="93">
        <v>0</v>
      </c>
      <c r="L154" s="93">
        <v>0</v>
      </c>
      <c r="M154" s="97"/>
      <c r="N154" s="97" t="s">
        <v>1811</v>
      </c>
      <c r="O154" s="97" t="s">
        <v>1812</v>
      </c>
      <c r="P154" s="97" t="s">
        <v>1813</v>
      </c>
      <c r="Q154" s="97" t="s">
        <v>1814</v>
      </c>
    </row>
    <row r="155" spans="1:17" ht="30">
      <c r="A155" s="103" t="s">
        <v>1825</v>
      </c>
      <c r="B155" s="92" t="s">
        <v>1944</v>
      </c>
      <c r="C155" s="93">
        <v>6</v>
      </c>
      <c r="D155" s="93">
        <v>6</v>
      </c>
      <c r="E155" s="93">
        <v>6</v>
      </c>
      <c r="F155" s="93">
        <v>1</v>
      </c>
      <c r="G155" s="94" t="s">
        <v>1810</v>
      </c>
      <c r="H155" s="93">
        <v>0</v>
      </c>
      <c r="I155" s="95">
        <v>24000000</v>
      </c>
      <c r="J155" s="96">
        <v>24000000</v>
      </c>
      <c r="K155" s="93">
        <v>0</v>
      </c>
      <c r="L155" s="93">
        <v>0</v>
      </c>
      <c r="M155" s="97"/>
      <c r="N155" s="97" t="s">
        <v>1811</v>
      </c>
      <c r="O155" s="97" t="s">
        <v>1812</v>
      </c>
      <c r="P155" s="97" t="s">
        <v>1813</v>
      </c>
      <c r="Q155" s="97" t="s">
        <v>1814</v>
      </c>
    </row>
    <row r="156" spans="1:17" ht="30">
      <c r="A156" s="103" t="s">
        <v>1820</v>
      </c>
      <c r="B156" s="92" t="s">
        <v>1945</v>
      </c>
      <c r="C156" s="93">
        <v>6</v>
      </c>
      <c r="D156" s="93">
        <v>6</v>
      </c>
      <c r="E156" s="93">
        <v>6</v>
      </c>
      <c r="F156" s="93">
        <v>1</v>
      </c>
      <c r="G156" s="94" t="s">
        <v>1810</v>
      </c>
      <c r="H156" s="93">
        <v>0</v>
      </c>
      <c r="I156" s="95">
        <v>25200000</v>
      </c>
      <c r="J156" s="96">
        <v>25200000</v>
      </c>
      <c r="K156" s="93">
        <v>0</v>
      </c>
      <c r="L156" s="93">
        <v>0</v>
      </c>
      <c r="M156" s="97"/>
      <c r="N156" s="97" t="s">
        <v>1811</v>
      </c>
      <c r="O156" s="97" t="s">
        <v>1812</v>
      </c>
      <c r="P156" s="97" t="s">
        <v>1813</v>
      </c>
      <c r="Q156" s="97" t="s">
        <v>1814</v>
      </c>
    </row>
    <row r="157" spans="1:17" ht="30">
      <c r="A157" s="103" t="s">
        <v>1820</v>
      </c>
      <c r="B157" s="92" t="s">
        <v>1945</v>
      </c>
      <c r="C157" s="93">
        <v>6</v>
      </c>
      <c r="D157" s="93">
        <v>6</v>
      </c>
      <c r="E157" s="93">
        <v>6</v>
      </c>
      <c r="F157" s="93">
        <v>1</v>
      </c>
      <c r="G157" s="94" t="s">
        <v>1810</v>
      </c>
      <c r="H157" s="93">
        <v>0</v>
      </c>
      <c r="I157" s="95">
        <v>22800000</v>
      </c>
      <c r="J157" s="96">
        <v>22800000</v>
      </c>
      <c r="K157" s="93">
        <v>0</v>
      </c>
      <c r="L157" s="93">
        <v>0</v>
      </c>
      <c r="M157" s="97"/>
      <c r="N157" s="97" t="s">
        <v>1811</v>
      </c>
      <c r="O157" s="97" t="s">
        <v>1812</v>
      </c>
      <c r="P157" s="97" t="s">
        <v>1813</v>
      </c>
      <c r="Q157" s="97" t="s">
        <v>1814</v>
      </c>
    </row>
    <row r="158" spans="1:17" ht="30">
      <c r="A158" s="103" t="s">
        <v>1946</v>
      </c>
      <c r="B158" s="92" t="s">
        <v>1947</v>
      </c>
      <c r="C158" s="93">
        <v>6</v>
      </c>
      <c r="D158" s="93">
        <v>6</v>
      </c>
      <c r="E158" s="93">
        <v>6</v>
      </c>
      <c r="F158" s="93">
        <v>1</v>
      </c>
      <c r="G158" s="94" t="s">
        <v>1810</v>
      </c>
      <c r="H158" s="93">
        <v>0</v>
      </c>
      <c r="I158" s="95">
        <v>25200000</v>
      </c>
      <c r="J158" s="96">
        <v>25200000</v>
      </c>
      <c r="K158" s="93">
        <v>0</v>
      </c>
      <c r="L158" s="93">
        <v>0</v>
      </c>
      <c r="M158" s="97"/>
      <c r="N158" s="97" t="s">
        <v>1811</v>
      </c>
      <c r="O158" s="97" t="s">
        <v>1812</v>
      </c>
      <c r="P158" s="97" t="s">
        <v>1813</v>
      </c>
      <c r="Q158" s="97" t="s">
        <v>1814</v>
      </c>
    </row>
    <row r="159" spans="1:17" ht="30">
      <c r="A159" s="103" t="s">
        <v>1820</v>
      </c>
      <c r="B159" s="92" t="s">
        <v>1948</v>
      </c>
      <c r="C159" s="93">
        <v>6</v>
      </c>
      <c r="D159" s="93">
        <v>6</v>
      </c>
      <c r="E159" s="93">
        <v>6</v>
      </c>
      <c r="F159" s="93">
        <v>1</v>
      </c>
      <c r="G159" s="94" t="s">
        <v>1810</v>
      </c>
      <c r="H159" s="93">
        <v>0</v>
      </c>
      <c r="I159" s="95">
        <v>25200000</v>
      </c>
      <c r="J159" s="96">
        <v>25200000</v>
      </c>
      <c r="K159" s="93">
        <v>0</v>
      </c>
      <c r="L159" s="93">
        <v>0</v>
      </c>
      <c r="M159" s="97"/>
      <c r="N159" s="97" t="s">
        <v>1811</v>
      </c>
      <c r="O159" s="97" t="s">
        <v>1812</v>
      </c>
      <c r="P159" s="97" t="s">
        <v>1813</v>
      </c>
      <c r="Q159" s="97" t="s">
        <v>1814</v>
      </c>
    </row>
    <row r="160" spans="1:17" ht="30">
      <c r="A160" s="103" t="s">
        <v>1818</v>
      </c>
      <c r="B160" s="92" t="s">
        <v>1949</v>
      </c>
      <c r="C160" s="93">
        <v>6</v>
      </c>
      <c r="D160" s="93">
        <v>6</v>
      </c>
      <c r="E160" s="93">
        <v>6</v>
      </c>
      <c r="F160" s="93">
        <v>1</v>
      </c>
      <c r="G160" s="94" t="s">
        <v>1810</v>
      </c>
      <c r="H160" s="93">
        <v>0</v>
      </c>
      <c r="I160" s="95">
        <v>22800000</v>
      </c>
      <c r="J160" s="96">
        <v>22800000</v>
      </c>
      <c r="K160" s="93">
        <v>0</v>
      </c>
      <c r="L160" s="93">
        <v>0</v>
      </c>
      <c r="M160" s="97"/>
      <c r="N160" s="97" t="s">
        <v>1811</v>
      </c>
      <c r="O160" s="97" t="s">
        <v>1812</v>
      </c>
      <c r="P160" s="97" t="s">
        <v>1813</v>
      </c>
      <c r="Q160" s="97" t="s">
        <v>1814</v>
      </c>
    </row>
    <row r="161" spans="1:17" ht="30">
      <c r="A161" s="103" t="s">
        <v>1950</v>
      </c>
      <c r="B161" s="92" t="s">
        <v>1951</v>
      </c>
      <c r="C161" s="93">
        <v>6</v>
      </c>
      <c r="D161" s="93">
        <v>6</v>
      </c>
      <c r="E161" s="93">
        <v>6</v>
      </c>
      <c r="F161" s="93">
        <v>1</v>
      </c>
      <c r="G161" s="94" t="s">
        <v>1810</v>
      </c>
      <c r="H161" s="93">
        <v>0</v>
      </c>
      <c r="I161" s="95">
        <v>27000000</v>
      </c>
      <c r="J161" s="96">
        <v>27000000</v>
      </c>
      <c r="K161" s="93">
        <v>0</v>
      </c>
      <c r="L161" s="93">
        <v>0</v>
      </c>
      <c r="M161" s="97"/>
      <c r="N161" s="97" t="s">
        <v>1811</v>
      </c>
      <c r="O161" s="97" t="s">
        <v>1812</v>
      </c>
      <c r="P161" s="97" t="s">
        <v>1813</v>
      </c>
      <c r="Q161" s="97" t="s">
        <v>1814</v>
      </c>
    </row>
    <row r="162" spans="1:17" ht="30">
      <c r="A162" s="103" t="s">
        <v>1818</v>
      </c>
      <c r="B162" s="92" t="s">
        <v>1952</v>
      </c>
      <c r="C162" s="93">
        <v>6</v>
      </c>
      <c r="D162" s="93">
        <v>6</v>
      </c>
      <c r="E162" s="93">
        <v>6</v>
      </c>
      <c r="F162" s="93">
        <v>1</v>
      </c>
      <c r="G162" s="94" t="s">
        <v>1810</v>
      </c>
      <c r="H162" s="93">
        <v>0</v>
      </c>
      <c r="I162" s="95">
        <v>12000000</v>
      </c>
      <c r="J162" s="96">
        <v>12000000</v>
      </c>
      <c r="K162" s="93">
        <v>0</v>
      </c>
      <c r="L162" s="93">
        <v>0</v>
      </c>
      <c r="M162" s="97"/>
      <c r="N162" s="97" t="s">
        <v>1811</v>
      </c>
      <c r="O162" s="97" t="s">
        <v>1812</v>
      </c>
      <c r="P162" s="97" t="s">
        <v>1813</v>
      </c>
      <c r="Q162" s="97" t="s">
        <v>1814</v>
      </c>
    </row>
    <row r="163" spans="1:17" ht="30">
      <c r="A163" s="103" t="s">
        <v>1818</v>
      </c>
      <c r="B163" s="92" t="s">
        <v>1952</v>
      </c>
      <c r="C163" s="93">
        <v>6</v>
      </c>
      <c r="D163" s="93">
        <v>6</v>
      </c>
      <c r="E163" s="93">
        <v>6</v>
      </c>
      <c r="F163" s="93">
        <v>1</v>
      </c>
      <c r="G163" s="94" t="s">
        <v>1810</v>
      </c>
      <c r="H163" s="93">
        <v>0</v>
      </c>
      <c r="I163" s="95">
        <v>15600000</v>
      </c>
      <c r="J163" s="96">
        <v>15600000</v>
      </c>
      <c r="K163" s="93">
        <v>0</v>
      </c>
      <c r="L163" s="93">
        <v>0</v>
      </c>
      <c r="M163" s="97"/>
      <c r="N163" s="97" t="s">
        <v>1811</v>
      </c>
      <c r="O163" s="97" t="s">
        <v>1812</v>
      </c>
      <c r="P163" s="97" t="s">
        <v>1813</v>
      </c>
      <c r="Q163" s="97" t="s">
        <v>1814</v>
      </c>
    </row>
    <row r="164" spans="1:17" ht="30">
      <c r="A164" s="103" t="s">
        <v>1818</v>
      </c>
      <c r="B164" s="92" t="s">
        <v>1952</v>
      </c>
      <c r="C164" s="93">
        <v>6</v>
      </c>
      <c r="D164" s="93">
        <v>6</v>
      </c>
      <c r="E164" s="93">
        <v>6</v>
      </c>
      <c r="F164" s="93">
        <v>1</v>
      </c>
      <c r="G164" s="94" t="s">
        <v>1810</v>
      </c>
      <c r="H164" s="93">
        <v>0</v>
      </c>
      <c r="I164" s="95">
        <v>15000000</v>
      </c>
      <c r="J164" s="96">
        <v>15000000</v>
      </c>
      <c r="K164" s="93">
        <v>0</v>
      </c>
      <c r="L164" s="93">
        <v>0</v>
      </c>
      <c r="M164" s="97"/>
      <c r="N164" s="97" t="s">
        <v>1811</v>
      </c>
      <c r="O164" s="97" t="s">
        <v>1812</v>
      </c>
      <c r="P164" s="97" t="s">
        <v>1813</v>
      </c>
      <c r="Q164" s="97" t="s">
        <v>1814</v>
      </c>
    </row>
    <row r="165" spans="1:17" ht="30">
      <c r="A165" s="103" t="s">
        <v>1818</v>
      </c>
      <c r="B165" s="92" t="s">
        <v>1953</v>
      </c>
      <c r="C165" s="93">
        <v>6</v>
      </c>
      <c r="D165" s="93">
        <v>6</v>
      </c>
      <c r="E165" s="93">
        <v>6</v>
      </c>
      <c r="F165" s="93">
        <v>1</v>
      </c>
      <c r="G165" s="94" t="s">
        <v>1810</v>
      </c>
      <c r="H165" s="93">
        <v>0</v>
      </c>
      <c r="I165" s="95">
        <v>12000000</v>
      </c>
      <c r="J165" s="96">
        <v>12000000</v>
      </c>
      <c r="K165" s="93">
        <v>0</v>
      </c>
      <c r="L165" s="93">
        <v>0</v>
      </c>
      <c r="M165" s="97"/>
      <c r="N165" s="97" t="s">
        <v>1811</v>
      </c>
      <c r="O165" s="97" t="s">
        <v>1812</v>
      </c>
      <c r="P165" s="97" t="s">
        <v>1813</v>
      </c>
      <c r="Q165" s="97" t="s">
        <v>1814</v>
      </c>
    </row>
    <row r="166" spans="1:17" ht="30">
      <c r="A166" s="103" t="s">
        <v>1818</v>
      </c>
      <c r="B166" s="92" t="s">
        <v>1953</v>
      </c>
      <c r="C166" s="93">
        <v>6</v>
      </c>
      <c r="D166" s="93">
        <v>6</v>
      </c>
      <c r="E166" s="93">
        <v>6</v>
      </c>
      <c r="F166" s="93">
        <v>1</v>
      </c>
      <c r="G166" s="94" t="s">
        <v>1810</v>
      </c>
      <c r="H166" s="93">
        <v>0</v>
      </c>
      <c r="I166" s="95">
        <v>10800000</v>
      </c>
      <c r="J166" s="96">
        <v>10800000</v>
      </c>
      <c r="K166" s="93">
        <v>0</v>
      </c>
      <c r="L166" s="93">
        <v>0</v>
      </c>
      <c r="M166" s="97"/>
      <c r="N166" s="97" t="s">
        <v>1811</v>
      </c>
      <c r="O166" s="97" t="s">
        <v>1812</v>
      </c>
      <c r="P166" s="97" t="s">
        <v>1813</v>
      </c>
      <c r="Q166" s="97" t="s">
        <v>1814</v>
      </c>
    </row>
    <row r="167" spans="1:17" ht="30">
      <c r="A167" s="103" t="s">
        <v>1818</v>
      </c>
      <c r="B167" s="92" t="s">
        <v>1954</v>
      </c>
      <c r="C167" s="93">
        <v>6</v>
      </c>
      <c r="D167" s="93">
        <v>6</v>
      </c>
      <c r="E167" s="93">
        <v>6</v>
      </c>
      <c r="F167" s="93">
        <v>1</v>
      </c>
      <c r="G167" s="94" t="s">
        <v>1810</v>
      </c>
      <c r="H167" s="93">
        <v>0</v>
      </c>
      <c r="I167" s="95">
        <v>15000000</v>
      </c>
      <c r="J167" s="96">
        <v>15000000</v>
      </c>
      <c r="K167" s="93">
        <v>0</v>
      </c>
      <c r="L167" s="93">
        <v>0</v>
      </c>
      <c r="M167" s="97"/>
      <c r="N167" s="97" t="s">
        <v>1811</v>
      </c>
      <c r="O167" s="97" t="s">
        <v>1812</v>
      </c>
      <c r="P167" s="97" t="s">
        <v>1813</v>
      </c>
      <c r="Q167" s="97" t="s">
        <v>1814</v>
      </c>
    </row>
    <row r="168" spans="1:17" ht="30">
      <c r="A168" s="103" t="s">
        <v>1825</v>
      </c>
      <c r="B168" s="92" t="s">
        <v>1955</v>
      </c>
      <c r="C168" s="93">
        <v>6</v>
      </c>
      <c r="D168" s="93">
        <v>6</v>
      </c>
      <c r="E168" s="93">
        <v>6</v>
      </c>
      <c r="F168" s="93">
        <v>1</v>
      </c>
      <c r="G168" s="94" t="s">
        <v>1810</v>
      </c>
      <c r="H168" s="93">
        <v>0</v>
      </c>
      <c r="I168" s="95">
        <v>18000000</v>
      </c>
      <c r="J168" s="96">
        <v>18000000</v>
      </c>
      <c r="K168" s="93">
        <v>0</v>
      </c>
      <c r="L168" s="93">
        <v>0</v>
      </c>
      <c r="M168" s="97"/>
      <c r="N168" s="97" t="s">
        <v>1811</v>
      </c>
      <c r="O168" s="97" t="s">
        <v>1812</v>
      </c>
      <c r="P168" s="97" t="s">
        <v>1813</v>
      </c>
      <c r="Q168" s="97" t="s">
        <v>1814</v>
      </c>
    </row>
    <row r="169" spans="1:17" ht="30">
      <c r="A169" s="103" t="s">
        <v>1818</v>
      </c>
      <c r="B169" s="92" t="s">
        <v>1819</v>
      </c>
      <c r="C169" s="93">
        <v>6</v>
      </c>
      <c r="D169" s="93">
        <v>6</v>
      </c>
      <c r="E169" s="93">
        <v>6</v>
      </c>
      <c r="F169" s="93">
        <v>1</v>
      </c>
      <c r="G169" s="94" t="s">
        <v>1810</v>
      </c>
      <c r="H169" s="93">
        <v>0</v>
      </c>
      <c r="I169" s="95">
        <v>12000000</v>
      </c>
      <c r="J169" s="96">
        <v>12000000</v>
      </c>
      <c r="K169" s="93">
        <v>0</v>
      </c>
      <c r="L169" s="93">
        <v>0</v>
      </c>
      <c r="M169" s="97"/>
      <c r="N169" s="97" t="s">
        <v>1811</v>
      </c>
      <c r="O169" s="97" t="s">
        <v>1812</v>
      </c>
      <c r="P169" s="97" t="s">
        <v>1813</v>
      </c>
      <c r="Q169" s="97" t="s">
        <v>1814</v>
      </c>
    </row>
    <row r="170" spans="1:17" ht="30">
      <c r="A170" s="103" t="s">
        <v>1820</v>
      </c>
      <c r="B170" s="92" t="s">
        <v>1956</v>
      </c>
      <c r="C170" s="93">
        <v>6</v>
      </c>
      <c r="D170" s="93">
        <v>6</v>
      </c>
      <c r="E170" s="93">
        <v>6</v>
      </c>
      <c r="F170" s="93">
        <v>1</v>
      </c>
      <c r="G170" s="94" t="s">
        <v>1810</v>
      </c>
      <c r="H170" s="93">
        <v>0</v>
      </c>
      <c r="I170" s="95">
        <v>21000000</v>
      </c>
      <c r="J170" s="96">
        <v>21000000</v>
      </c>
      <c r="K170" s="93">
        <v>0</v>
      </c>
      <c r="L170" s="93">
        <v>0</v>
      </c>
      <c r="M170" s="97"/>
      <c r="N170" s="97" t="s">
        <v>1811</v>
      </c>
      <c r="O170" s="97" t="s">
        <v>1812</v>
      </c>
      <c r="P170" s="97" t="s">
        <v>1813</v>
      </c>
      <c r="Q170" s="97" t="s">
        <v>1814</v>
      </c>
    </row>
    <row r="171" spans="1:17" ht="30">
      <c r="A171" s="103" t="s">
        <v>1818</v>
      </c>
      <c r="B171" s="92" t="s">
        <v>1957</v>
      </c>
      <c r="C171" s="93">
        <v>6</v>
      </c>
      <c r="D171" s="93">
        <v>6</v>
      </c>
      <c r="E171" s="93">
        <v>6</v>
      </c>
      <c r="F171" s="93">
        <v>1</v>
      </c>
      <c r="G171" s="94" t="s">
        <v>1810</v>
      </c>
      <c r="H171" s="93">
        <v>0</v>
      </c>
      <c r="I171" s="95">
        <v>15000000</v>
      </c>
      <c r="J171" s="96">
        <v>15000000</v>
      </c>
      <c r="K171" s="93">
        <v>0</v>
      </c>
      <c r="L171" s="93">
        <v>0</v>
      </c>
      <c r="M171" s="97"/>
      <c r="N171" s="97" t="s">
        <v>1811</v>
      </c>
      <c r="O171" s="97" t="s">
        <v>1812</v>
      </c>
      <c r="P171" s="97" t="s">
        <v>1813</v>
      </c>
      <c r="Q171" s="97" t="s">
        <v>1814</v>
      </c>
    </row>
    <row r="172" spans="1:17" ht="30">
      <c r="A172" s="103" t="s">
        <v>1818</v>
      </c>
      <c r="B172" s="92" t="s">
        <v>1958</v>
      </c>
      <c r="C172" s="93">
        <v>6</v>
      </c>
      <c r="D172" s="93">
        <v>6</v>
      </c>
      <c r="E172" s="93">
        <v>6</v>
      </c>
      <c r="F172" s="93">
        <v>1</v>
      </c>
      <c r="G172" s="94" t="s">
        <v>1810</v>
      </c>
      <c r="H172" s="93">
        <v>0</v>
      </c>
      <c r="I172" s="95">
        <v>18000000</v>
      </c>
      <c r="J172" s="96">
        <v>18000000</v>
      </c>
      <c r="K172" s="93">
        <v>0</v>
      </c>
      <c r="L172" s="93">
        <v>0</v>
      </c>
      <c r="M172" s="97"/>
      <c r="N172" s="97" t="s">
        <v>1811</v>
      </c>
      <c r="O172" s="97" t="s">
        <v>1812</v>
      </c>
      <c r="P172" s="97" t="s">
        <v>1813</v>
      </c>
      <c r="Q172" s="97" t="s">
        <v>1814</v>
      </c>
    </row>
    <row r="173" spans="1:17" ht="30">
      <c r="A173" s="103" t="s">
        <v>1825</v>
      </c>
      <c r="B173" s="92" t="s">
        <v>1959</v>
      </c>
      <c r="C173" s="93">
        <v>6</v>
      </c>
      <c r="D173" s="93">
        <v>6</v>
      </c>
      <c r="E173" s="93">
        <v>6</v>
      </c>
      <c r="F173" s="93">
        <v>1</v>
      </c>
      <c r="G173" s="94" t="s">
        <v>1810</v>
      </c>
      <c r="H173" s="93">
        <v>0</v>
      </c>
      <c r="I173" s="95">
        <v>21000000</v>
      </c>
      <c r="J173" s="96">
        <v>21000000</v>
      </c>
      <c r="K173" s="93">
        <v>0</v>
      </c>
      <c r="L173" s="93">
        <v>0</v>
      </c>
      <c r="M173" s="97"/>
      <c r="N173" s="97" t="s">
        <v>1811</v>
      </c>
      <c r="O173" s="97" t="s">
        <v>1812</v>
      </c>
      <c r="P173" s="97" t="s">
        <v>1813</v>
      </c>
      <c r="Q173" s="97" t="s">
        <v>1814</v>
      </c>
    </row>
    <row r="174" spans="1:17" ht="30">
      <c r="A174" s="103" t="s">
        <v>1820</v>
      </c>
      <c r="B174" s="92" t="s">
        <v>1960</v>
      </c>
      <c r="C174" s="93">
        <v>6</v>
      </c>
      <c r="D174" s="93">
        <v>6</v>
      </c>
      <c r="E174" s="93">
        <v>6</v>
      </c>
      <c r="F174" s="93">
        <v>1</v>
      </c>
      <c r="G174" s="94" t="s">
        <v>1810</v>
      </c>
      <c r="H174" s="93">
        <v>0</v>
      </c>
      <c r="I174" s="95">
        <v>22800000</v>
      </c>
      <c r="J174" s="96">
        <v>22800000</v>
      </c>
      <c r="K174" s="93">
        <v>0</v>
      </c>
      <c r="L174" s="93">
        <v>0</v>
      </c>
      <c r="M174" s="97"/>
      <c r="N174" s="97" t="s">
        <v>1811</v>
      </c>
      <c r="O174" s="97" t="s">
        <v>1812</v>
      </c>
      <c r="P174" s="97" t="s">
        <v>1813</v>
      </c>
      <c r="Q174" s="97" t="s">
        <v>1814</v>
      </c>
    </row>
    <row r="175" spans="1:17" ht="30">
      <c r="A175" s="103" t="s">
        <v>1825</v>
      </c>
      <c r="B175" s="92" t="s">
        <v>1961</v>
      </c>
      <c r="C175" s="93">
        <v>6</v>
      </c>
      <c r="D175" s="93">
        <v>6</v>
      </c>
      <c r="E175" s="93">
        <v>6</v>
      </c>
      <c r="F175" s="93">
        <v>1</v>
      </c>
      <c r="G175" s="94" t="s">
        <v>1810</v>
      </c>
      <c r="H175" s="93">
        <v>0</v>
      </c>
      <c r="I175" s="95">
        <v>25200000</v>
      </c>
      <c r="J175" s="96">
        <v>25200000</v>
      </c>
      <c r="K175" s="93">
        <v>0</v>
      </c>
      <c r="L175" s="93">
        <v>0</v>
      </c>
      <c r="M175" s="97"/>
      <c r="N175" s="97" t="s">
        <v>1811</v>
      </c>
      <c r="O175" s="97" t="s">
        <v>1812</v>
      </c>
      <c r="P175" s="97" t="s">
        <v>1813</v>
      </c>
      <c r="Q175" s="97" t="s">
        <v>1814</v>
      </c>
    </row>
    <row r="176" spans="1:17" ht="30">
      <c r="A176" s="103" t="s">
        <v>1818</v>
      </c>
      <c r="B176" s="92" t="s">
        <v>1962</v>
      </c>
      <c r="C176" s="93">
        <v>6</v>
      </c>
      <c r="D176" s="93">
        <v>6</v>
      </c>
      <c r="E176" s="93">
        <v>6</v>
      </c>
      <c r="F176" s="93">
        <v>1</v>
      </c>
      <c r="G176" s="94" t="s">
        <v>1810</v>
      </c>
      <c r="H176" s="93">
        <v>0</v>
      </c>
      <c r="I176" s="95">
        <v>15000000</v>
      </c>
      <c r="J176" s="96">
        <v>15000000</v>
      </c>
      <c r="K176" s="93">
        <v>0</v>
      </c>
      <c r="L176" s="93">
        <v>0</v>
      </c>
      <c r="M176" s="97"/>
      <c r="N176" s="97" t="s">
        <v>1811</v>
      </c>
      <c r="O176" s="97" t="s">
        <v>1812</v>
      </c>
      <c r="P176" s="97" t="s">
        <v>1813</v>
      </c>
      <c r="Q176" s="97" t="s">
        <v>1814</v>
      </c>
    </row>
    <row r="177" spans="1:17" ht="30">
      <c r="A177" s="103" t="s">
        <v>1946</v>
      </c>
      <c r="B177" s="92" t="s">
        <v>1963</v>
      </c>
      <c r="C177" s="93">
        <v>6</v>
      </c>
      <c r="D177" s="93">
        <v>6</v>
      </c>
      <c r="E177" s="93">
        <v>6</v>
      </c>
      <c r="F177" s="93">
        <v>1</v>
      </c>
      <c r="G177" s="94" t="s">
        <v>1810</v>
      </c>
      <c r="H177" s="93">
        <v>0</v>
      </c>
      <c r="I177" s="95">
        <v>21000000</v>
      </c>
      <c r="J177" s="96">
        <v>21000000</v>
      </c>
      <c r="K177" s="93">
        <v>0</v>
      </c>
      <c r="L177" s="93">
        <v>0</v>
      </c>
      <c r="M177" s="97"/>
      <c r="N177" s="97" t="s">
        <v>1811</v>
      </c>
      <c r="O177" s="97" t="s">
        <v>1812</v>
      </c>
      <c r="P177" s="97" t="s">
        <v>1813</v>
      </c>
      <c r="Q177" s="97" t="s">
        <v>1814</v>
      </c>
    </row>
    <row r="178" spans="1:17" ht="30">
      <c r="A178" s="103" t="s">
        <v>1818</v>
      </c>
      <c r="B178" s="92" t="s">
        <v>1925</v>
      </c>
      <c r="C178" s="93">
        <v>6</v>
      </c>
      <c r="D178" s="93">
        <v>6</v>
      </c>
      <c r="E178" s="93">
        <v>6</v>
      </c>
      <c r="F178" s="93">
        <v>1</v>
      </c>
      <c r="G178" s="94" t="s">
        <v>1810</v>
      </c>
      <c r="H178" s="93">
        <v>0</v>
      </c>
      <c r="I178" s="95">
        <v>10800000</v>
      </c>
      <c r="J178" s="96">
        <v>10800000</v>
      </c>
      <c r="K178" s="93">
        <v>0</v>
      </c>
      <c r="L178" s="93">
        <v>0</v>
      </c>
      <c r="M178" s="97"/>
      <c r="N178" s="97" t="s">
        <v>1811</v>
      </c>
      <c r="O178" s="97" t="s">
        <v>1812</v>
      </c>
      <c r="P178" s="97" t="s">
        <v>1813</v>
      </c>
      <c r="Q178" s="97" t="s">
        <v>1814</v>
      </c>
    </row>
    <row r="179" spans="1:17" ht="30">
      <c r="A179" s="103" t="s">
        <v>1818</v>
      </c>
      <c r="B179" s="92" t="s">
        <v>1957</v>
      </c>
      <c r="C179" s="93">
        <v>6</v>
      </c>
      <c r="D179" s="93">
        <v>6</v>
      </c>
      <c r="E179" s="93">
        <v>6</v>
      </c>
      <c r="F179" s="93">
        <v>1</v>
      </c>
      <c r="G179" s="94" t="s">
        <v>1810</v>
      </c>
      <c r="H179" s="93">
        <v>0</v>
      </c>
      <c r="I179" s="95">
        <v>10800000</v>
      </c>
      <c r="J179" s="96">
        <v>10800000</v>
      </c>
      <c r="K179" s="93">
        <v>0</v>
      </c>
      <c r="L179" s="93">
        <v>0</v>
      </c>
      <c r="M179" s="97"/>
      <c r="N179" s="97" t="s">
        <v>1811</v>
      </c>
      <c r="O179" s="97" t="s">
        <v>1812</v>
      </c>
      <c r="P179" s="97" t="s">
        <v>1813</v>
      </c>
      <c r="Q179" s="97" t="s">
        <v>1814</v>
      </c>
    </row>
    <row r="180" spans="1:17" ht="30">
      <c r="A180" s="103" t="s">
        <v>1946</v>
      </c>
      <c r="B180" s="92" t="s">
        <v>1964</v>
      </c>
      <c r="C180" s="93">
        <v>6</v>
      </c>
      <c r="D180" s="93">
        <v>6</v>
      </c>
      <c r="E180" s="93">
        <v>6</v>
      </c>
      <c r="F180" s="93">
        <v>1</v>
      </c>
      <c r="G180" s="94" t="s">
        <v>1810</v>
      </c>
      <c r="H180" s="93">
        <v>0</v>
      </c>
      <c r="I180" s="95">
        <v>19200000</v>
      </c>
      <c r="J180" s="96">
        <v>19200000</v>
      </c>
      <c r="K180" s="93">
        <v>0</v>
      </c>
      <c r="L180" s="93">
        <v>0</v>
      </c>
      <c r="M180" s="97"/>
      <c r="N180" s="97" t="s">
        <v>1811</v>
      </c>
      <c r="O180" s="97" t="s">
        <v>1812</v>
      </c>
      <c r="P180" s="97" t="s">
        <v>1813</v>
      </c>
      <c r="Q180" s="97" t="s">
        <v>1814</v>
      </c>
    </row>
    <row r="181" spans="1:17" ht="30">
      <c r="A181" s="103" t="s">
        <v>1825</v>
      </c>
      <c r="B181" s="92" t="s">
        <v>1965</v>
      </c>
      <c r="C181" s="93">
        <v>6</v>
      </c>
      <c r="D181" s="93">
        <v>6</v>
      </c>
      <c r="E181" s="93">
        <v>6</v>
      </c>
      <c r="F181" s="93">
        <v>1</v>
      </c>
      <c r="G181" s="94" t="s">
        <v>1810</v>
      </c>
      <c r="H181" s="93">
        <v>0</v>
      </c>
      <c r="I181" s="95">
        <v>21000000</v>
      </c>
      <c r="J181" s="96">
        <v>21000000</v>
      </c>
      <c r="K181" s="93">
        <v>0</v>
      </c>
      <c r="L181" s="93">
        <v>0</v>
      </c>
      <c r="M181" s="97"/>
      <c r="N181" s="97" t="s">
        <v>1811</v>
      </c>
      <c r="O181" s="97" t="s">
        <v>1812</v>
      </c>
      <c r="P181" s="97" t="s">
        <v>1813</v>
      </c>
      <c r="Q181" s="97" t="s">
        <v>1814</v>
      </c>
    </row>
    <row r="182" spans="1:17" ht="30">
      <c r="A182" s="103" t="s">
        <v>1818</v>
      </c>
      <c r="B182" s="92" t="s">
        <v>1966</v>
      </c>
      <c r="C182" s="93">
        <v>6</v>
      </c>
      <c r="D182" s="93">
        <v>6</v>
      </c>
      <c r="E182" s="93">
        <v>6</v>
      </c>
      <c r="F182" s="93">
        <v>1</v>
      </c>
      <c r="G182" s="94" t="s">
        <v>1810</v>
      </c>
      <c r="H182" s="93">
        <v>0</v>
      </c>
      <c r="I182" s="95">
        <v>15000000</v>
      </c>
      <c r="J182" s="96">
        <v>15000000</v>
      </c>
      <c r="K182" s="93">
        <v>0</v>
      </c>
      <c r="L182" s="93">
        <v>0</v>
      </c>
      <c r="M182" s="97"/>
      <c r="N182" s="97" t="s">
        <v>1811</v>
      </c>
      <c r="O182" s="97" t="s">
        <v>1812</v>
      </c>
      <c r="P182" s="97" t="s">
        <v>1813</v>
      </c>
      <c r="Q182" s="97" t="s">
        <v>1814</v>
      </c>
    </row>
    <row r="183" spans="1:17" ht="30">
      <c r="A183" s="103" t="s">
        <v>1820</v>
      </c>
      <c r="B183" s="92" t="s">
        <v>1967</v>
      </c>
      <c r="C183" s="93">
        <v>6</v>
      </c>
      <c r="D183" s="93">
        <v>6</v>
      </c>
      <c r="E183" s="93">
        <v>6</v>
      </c>
      <c r="F183" s="93">
        <v>1</v>
      </c>
      <c r="G183" s="94" t="s">
        <v>1810</v>
      </c>
      <c r="H183" s="93">
        <v>0</v>
      </c>
      <c r="I183" s="95">
        <v>21000000</v>
      </c>
      <c r="J183" s="96">
        <v>21000000</v>
      </c>
      <c r="K183" s="93">
        <v>0</v>
      </c>
      <c r="L183" s="93">
        <v>0</v>
      </c>
      <c r="M183" s="97"/>
      <c r="N183" s="97" t="s">
        <v>1811</v>
      </c>
      <c r="O183" s="97" t="s">
        <v>1812</v>
      </c>
      <c r="P183" s="97" t="s">
        <v>1813</v>
      </c>
      <c r="Q183" s="97" t="s">
        <v>1814</v>
      </c>
    </row>
    <row r="184" spans="1:17" ht="30">
      <c r="A184" s="103" t="s">
        <v>1820</v>
      </c>
      <c r="B184" s="92" t="s">
        <v>1821</v>
      </c>
      <c r="C184" s="93">
        <v>6</v>
      </c>
      <c r="D184" s="93">
        <v>6</v>
      </c>
      <c r="E184" s="93">
        <v>6</v>
      </c>
      <c r="F184" s="93">
        <v>1</v>
      </c>
      <c r="G184" s="94" t="s">
        <v>1810</v>
      </c>
      <c r="H184" s="93">
        <v>0</v>
      </c>
      <c r="I184" s="95">
        <v>21000000</v>
      </c>
      <c r="J184" s="96">
        <v>21000000</v>
      </c>
      <c r="K184" s="93">
        <v>0</v>
      </c>
      <c r="L184" s="93">
        <v>0</v>
      </c>
      <c r="M184" s="97"/>
      <c r="N184" s="97" t="s">
        <v>1811</v>
      </c>
      <c r="O184" s="97" t="s">
        <v>1812</v>
      </c>
      <c r="P184" s="97" t="s">
        <v>1813</v>
      </c>
      <c r="Q184" s="97" t="s">
        <v>1814</v>
      </c>
    </row>
    <row r="185" spans="1:17" ht="30">
      <c r="A185" s="103" t="s">
        <v>1818</v>
      </c>
      <c r="B185" s="92" t="s">
        <v>1968</v>
      </c>
      <c r="C185" s="93">
        <v>6</v>
      </c>
      <c r="D185" s="93">
        <v>6</v>
      </c>
      <c r="E185" s="93">
        <v>6</v>
      </c>
      <c r="F185" s="93">
        <v>1</v>
      </c>
      <c r="G185" s="94" t="s">
        <v>1810</v>
      </c>
      <c r="H185" s="93">
        <v>0</v>
      </c>
      <c r="I185" s="95">
        <v>10800000</v>
      </c>
      <c r="J185" s="96">
        <v>10800000</v>
      </c>
      <c r="K185" s="93">
        <v>0</v>
      </c>
      <c r="L185" s="93">
        <v>0</v>
      </c>
      <c r="M185" s="97"/>
      <c r="N185" s="97" t="s">
        <v>1811</v>
      </c>
      <c r="O185" s="97" t="s">
        <v>1812</v>
      </c>
      <c r="P185" s="97" t="s">
        <v>1813</v>
      </c>
      <c r="Q185" s="97" t="s">
        <v>1814</v>
      </c>
    </row>
    <row r="186" spans="1:17" ht="30">
      <c r="A186" s="103" t="s">
        <v>1969</v>
      </c>
      <c r="B186" s="92" t="s">
        <v>1951</v>
      </c>
      <c r="C186" s="93">
        <v>6</v>
      </c>
      <c r="D186" s="93">
        <v>6</v>
      </c>
      <c r="E186" s="93">
        <v>6</v>
      </c>
      <c r="F186" s="93">
        <v>1</v>
      </c>
      <c r="G186" s="94" t="s">
        <v>1810</v>
      </c>
      <c r="H186" s="93">
        <v>0</v>
      </c>
      <c r="I186" s="95">
        <v>22800000</v>
      </c>
      <c r="J186" s="96">
        <v>22800000</v>
      </c>
      <c r="K186" s="93">
        <v>0</v>
      </c>
      <c r="L186" s="93">
        <v>0</v>
      </c>
      <c r="M186" s="97"/>
      <c r="N186" s="97" t="s">
        <v>1811</v>
      </c>
      <c r="O186" s="97" t="s">
        <v>1812</v>
      </c>
      <c r="P186" s="97" t="s">
        <v>1813</v>
      </c>
      <c r="Q186" s="97" t="s">
        <v>1814</v>
      </c>
    </row>
    <row r="187" spans="1:17" ht="30">
      <c r="A187" s="103" t="s">
        <v>1970</v>
      </c>
      <c r="B187" s="92" t="s">
        <v>1971</v>
      </c>
      <c r="C187" s="93">
        <v>6</v>
      </c>
      <c r="D187" s="93">
        <v>6</v>
      </c>
      <c r="E187" s="93">
        <v>6</v>
      </c>
      <c r="F187" s="93">
        <v>1</v>
      </c>
      <c r="G187" s="94" t="s">
        <v>1810</v>
      </c>
      <c r="H187" s="93">
        <v>0</v>
      </c>
      <c r="I187" s="95">
        <v>22200000</v>
      </c>
      <c r="J187" s="96">
        <v>22200000</v>
      </c>
      <c r="K187" s="93">
        <v>0</v>
      </c>
      <c r="L187" s="93">
        <v>0</v>
      </c>
      <c r="M187" s="97"/>
      <c r="N187" s="97" t="s">
        <v>1811</v>
      </c>
      <c r="O187" s="97" t="s">
        <v>1812</v>
      </c>
      <c r="P187" s="97" t="s">
        <v>1813</v>
      </c>
      <c r="Q187" s="97" t="s">
        <v>1814</v>
      </c>
    </row>
    <row r="188" spans="1:17" ht="30">
      <c r="A188" s="103" t="s">
        <v>1818</v>
      </c>
      <c r="B188" s="92" t="s">
        <v>1972</v>
      </c>
      <c r="C188" s="93">
        <v>6</v>
      </c>
      <c r="D188" s="93">
        <v>6</v>
      </c>
      <c r="E188" s="93">
        <v>6</v>
      </c>
      <c r="F188" s="93">
        <v>1</v>
      </c>
      <c r="G188" s="94" t="s">
        <v>1810</v>
      </c>
      <c r="H188" s="93">
        <v>0</v>
      </c>
      <c r="I188" s="95">
        <v>12000000</v>
      </c>
      <c r="J188" s="96">
        <v>12000000</v>
      </c>
      <c r="K188" s="93">
        <v>0</v>
      </c>
      <c r="L188" s="93">
        <v>0</v>
      </c>
      <c r="M188" s="97"/>
      <c r="N188" s="97" t="s">
        <v>1811</v>
      </c>
      <c r="O188" s="97" t="s">
        <v>1812</v>
      </c>
      <c r="P188" s="97" t="s">
        <v>1813</v>
      </c>
      <c r="Q188" s="97" t="s">
        <v>1814</v>
      </c>
    </row>
    <row r="189" spans="1:17" ht="30">
      <c r="A189" s="103" t="s">
        <v>1820</v>
      </c>
      <c r="B189" s="92" t="s">
        <v>1821</v>
      </c>
      <c r="C189" s="93">
        <v>6</v>
      </c>
      <c r="D189" s="93">
        <v>6</v>
      </c>
      <c r="E189" s="93">
        <v>6</v>
      </c>
      <c r="F189" s="93">
        <v>1</v>
      </c>
      <c r="G189" s="94" t="s">
        <v>1810</v>
      </c>
      <c r="H189" s="93">
        <v>0</v>
      </c>
      <c r="I189" s="95">
        <v>22800000</v>
      </c>
      <c r="J189" s="96">
        <v>22800000</v>
      </c>
      <c r="K189" s="93">
        <v>0</v>
      </c>
      <c r="L189" s="93">
        <v>0</v>
      </c>
      <c r="M189" s="97"/>
      <c r="N189" s="97" t="s">
        <v>1811</v>
      </c>
      <c r="O189" s="97" t="s">
        <v>1812</v>
      </c>
      <c r="P189" s="97" t="s">
        <v>1813</v>
      </c>
      <c r="Q189" s="97" t="s">
        <v>1814</v>
      </c>
    </row>
    <row r="190" spans="1:17" ht="30">
      <c r="A190" s="103" t="s">
        <v>1818</v>
      </c>
      <c r="B190" s="92" t="s">
        <v>1966</v>
      </c>
      <c r="C190" s="93">
        <v>6</v>
      </c>
      <c r="D190" s="93">
        <v>6</v>
      </c>
      <c r="E190" s="93">
        <v>6</v>
      </c>
      <c r="F190" s="93">
        <v>1</v>
      </c>
      <c r="G190" s="94" t="s">
        <v>1810</v>
      </c>
      <c r="H190" s="93">
        <v>0</v>
      </c>
      <c r="I190" s="95">
        <v>15000000</v>
      </c>
      <c r="J190" s="96">
        <v>15000000</v>
      </c>
      <c r="K190" s="93">
        <v>0</v>
      </c>
      <c r="L190" s="93">
        <v>0</v>
      </c>
      <c r="M190" s="97"/>
      <c r="N190" s="97" t="s">
        <v>1811</v>
      </c>
      <c r="O190" s="97" t="s">
        <v>1812</v>
      </c>
      <c r="P190" s="97" t="s">
        <v>1813</v>
      </c>
      <c r="Q190" s="97" t="s">
        <v>1814</v>
      </c>
    </row>
    <row r="191" spans="1:17" ht="30">
      <c r="A191" s="103" t="s">
        <v>1946</v>
      </c>
      <c r="B191" s="92" t="s">
        <v>1973</v>
      </c>
      <c r="C191" s="93">
        <v>6</v>
      </c>
      <c r="D191" s="93">
        <v>6</v>
      </c>
      <c r="E191" s="93">
        <v>6</v>
      </c>
      <c r="F191" s="93">
        <v>1</v>
      </c>
      <c r="G191" s="94" t="s">
        <v>1810</v>
      </c>
      <c r="H191" s="93">
        <v>0</v>
      </c>
      <c r="I191" s="95">
        <v>21000000</v>
      </c>
      <c r="J191" s="96">
        <v>21000000</v>
      </c>
      <c r="K191" s="93">
        <v>0</v>
      </c>
      <c r="L191" s="93">
        <v>0</v>
      </c>
      <c r="M191" s="97"/>
      <c r="N191" s="97" t="s">
        <v>1811</v>
      </c>
      <c r="O191" s="97" t="s">
        <v>1812</v>
      </c>
      <c r="P191" s="97" t="s">
        <v>1813</v>
      </c>
      <c r="Q191" s="97" t="s">
        <v>1814</v>
      </c>
    </row>
    <row r="192" spans="1:17" ht="30">
      <c r="A192" s="103" t="s">
        <v>1818</v>
      </c>
      <c r="B192" s="92" t="s">
        <v>1954</v>
      </c>
      <c r="C192" s="93">
        <v>6</v>
      </c>
      <c r="D192" s="93">
        <v>6</v>
      </c>
      <c r="E192" s="93">
        <v>6</v>
      </c>
      <c r="F192" s="93">
        <v>1</v>
      </c>
      <c r="G192" s="94" t="s">
        <v>1810</v>
      </c>
      <c r="H192" s="93">
        <v>0</v>
      </c>
      <c r="I192" s="95">
        <v>15000000</v>
      </c>
      <c r="J192" s="96">
        <v>15000000</v>
      </c>
      <c r="K192" s="93">
        <v>0</v>
      </c>
      <c r="L192" s="93">
        <v>0</v>
      </c>
      <c r="M192" s="97"/>
      <c r="N192" s="97" t="s">
        <v>1811</v>
      </c>
      <c r="O192" s="97" t="s">
        <v>1812</v>
      </c>
      <c r="P192" s="97" t="s">
        <v>1813</v>
      </c>
      <c r="Q192" s="97" t="s">
        <v>1814</v>
      </c>
    </row>
    <row r="193" spans="1:17" ht="30">
      <c r="A193" s="103" t="s">
        <v>1820</v>
      </c>
      <c r="B193" s="92" t="s">
        <v>1974</v>
      </c>
      <c r="C193" s="93">
        <v>6</v>
      </c>
      <c r="D193" s="93">
        <v>6</v>
      </c>
      <c r="E193" s="93">
        <v>6</v>
      </c>
      <c r="F193" s="93">
        <v>1</v>
      </c>
      <c r="G193" s="94" t="s">
        <v>1810</v>
      </c>
      <c r="H193" s="93">
        <v>0</v>
      </c>
      <c r="I193" s="95">
        <v>22800000</v>
      </c>
      <c r="J193" s="96">
        <v>22800000</v>
      </c>
      <c r="K193" s="93">
        <v>0</v>
      </c>
      <c r="L193" s="93">
        <v>0</v>
      </c>
      <c r="M193" s="97"/>
      <c r="N193" s="97" t="s">
        <v>1811</v>
      </c>
      <c r="O193" s="97" t="s">
        <v>1812</v>
      </c>
      <c r="P193" s="97" t="s">
        <v>1813</v>
      </c>
      <c r="Q193" s="97" t="s">
        <v>1814</v>
      </c>
    </row>
    <row r="194" spans="1:17" ht="30">
      <c r="A194" s="103" t="s">
        <v>1820</v>
      </c>
      <c r="B194" s="92" t="s">
        <v>1975</v>
      </c>
      <c r="C194" s="93">
        <v>6</v>
      </c>
      <c r="D194" s="93">
        <v>6</v>
      </c>
      <c r="E194" s="93">
        <v>6</v>
      </c>
      <c r="F194" s="93">
        <v>1</v>
      </c>
      <c r="G194" s="94" t="s">
        <v>1810</v>
      </c>
      <c r="H194" s="93">
        <v>0</v>
      </c>
      <c r="I194" s="95">
        <v>27000000</v>
      </c>
      <c r="J194" s="96">
        <v>27000000</v>
      </c>
      <c r="K194" s="93">
        <v>0</v>
      </c>
      <c r="L194" s="93">
        <v>0</v>
      </c>
      <c r="M194" s="97"/>
      <c r="N194" s="97" t="s">
        <v>1811</v>
      </c>
      <c r="O194" s="97" t="s">
        <v>1812</v>
      </c>
      <c r="P194" s="97" t="s">
        <v>1813</v>
      </c>
      <c r="Q194" s="97" t="s">
        <v>1814</v>
      </c>
    </row>
    <row r="195" spans="1:17" ht="30">
      <c r="A195" s="103" t="s">
        <v>1946</v>
      </c>
      <c r="B195" s="92" t="s">
        <v>1976</v>
      </c>
      <c r="C195" s="93">
        <v>6</v>
      </c>
      <c r="D195" s="93">
        <v>6</v>
      </c>
      <c r="E195" s="93">
        <v>6</v>
      </c>
      <c r="F195" s="93">
        <v>1</v>
      </c>
      <c r="G195" s="94" t="s">
        <v>1810</v>
      </c>
      <c r="H195" s="93">
        <v>0</v>
      </c>
      <c r="I195" s="95">
        <v>21000000</v>
      </c>
      <c r="J195" s="96">
        <v>21000000</v>
      </c>
      <c r="K195" s="93">
        <v>0</v>
      </c>
      <c r="L195" s="93">
        <v>0</v>
      </c>
      <c r="M195" s="97"/>
      <c r="N195" s="97" t="s">
        <v>1811</v>
      </c>
      <c r="O195" s="97" t="s">
        <v>1812</v>
      </c>
      <c r="P195" s="97" t="s">
        <v>1813</v>
      </c>
      <c r="Q195" s="97" t="s">
        <v>1814</v>
      </c>
    </row>
    <row r="196" spans="1:17" ht="30">
      <c r="A196" s="103" t="s">
        <v>1946</v>
      </c>
      <c r="B196" s="92" t="s">
        <v>1977</v>
      </c>
      <c r="C196" s="93">
        <v>6</v>
      </c>
      <c r="D196" s="93">
        <v>6</v>
      </c>
      <c r="E196" s="93">
        <v>6</v>
      </c>
      <c r="F196" s="93">
        <v>1</v>
      </c>
      <c r="G196" s="94" t="s">
        <v>1810</v>
      </c>
      <c r="H196" s="93">
        <v>0</v>
      </c>
      <c r="I196" s="95">
        <v>21000000</v>
      </c>
      <c r="J196" s="96">
        <v>21000000</v>
      </c>
      <c r="K196" s="93">
        <v>0</v>
      </c>
      <c r="L196" s="93">
        <v>0</v>
      </c>
      <c r="M196" s="97"/>
      <c r="N196" s="97" t="s">
        <v>1811</v>
      </c>
      <c r="O196" s="97" t="s">
        <v>1812</v>
      </c>
      <c r="P196" s="97" t="s">
        <v>1813</v>
      </c>
      <c r="Q196" s="97" t="s">
        <v>1814</v>
      </c>
    </row>
    <row r="197" spans="1:17" ht="30">
      <c r="A197" s="103" t="s">
        <v>1818</v>
      </c>
      <c r="B197" s="92" t="s">
        <v>1954</v>
      </c>
      <c r="C197" s="93">
        <v>6</v>
      </c>
      <c r="D197" s="93">
        <v>6</v>
      </c>
      <c r="E197" s="93">
        <v>6</v>
      </c>
      <c r="F197" s="93">
        <v>1</v>
      </c>
      <c r="G197" s="94" t="s">
        <v>1810</v>
      </c>
      <c r="H197" s="93">
        <v>0</v>
      </c>
      <c r="I197" s="95">
        <v>15000000</v>
      </c>
      <c r="J197" s="96">
        <v>15000000</v>
      </c>
      <c r="K197" s="93">
        <v>0</v>
      </c>
      <c r="L197" s="93">
        <v>0</v>
      </c>
      <c r="M197" s="97"/>
      <c r="N197" s="97" t="s">
        <v>1811</v>
      </c>
      <c r="O197" s="97" t="s">
        <v>1812</v>
      </c>
      <c r="P197" s="97" t="s">
        <v>1813</v>
      </c>
      <c r="Q197" s="97" t="s">
        <v>1814</v>
      </c>
    </row>
    <row r="198" spans="1:17" ht="30">
      <c r="A198" s="103" t="s">
        <v>1825</v>
      </c>
      <c r="B198" s="92" t="s">
        <v>1978</v>
      </c>
      <c r="C198" s="93">
        <v>6</v>
      </c>
      <c r="D198" s="93">
        <v>6</v>
      </c>
      <c r="E198" s="93">
        <v>6</v>
      </c>
      <c r="F198" s="93">
        <v>1</v>
      </c>
      <c r="G198" s="94" t="s">
        <v>1810</v>
      </c>
      <c r="H198" s="93">
        <v>0</v>
      </c>
      <c r="I198" s="95">
        <v>24000000</v>
      </c>
      <c r="J198" s="96">
        <v>24000000</v>
      </c>
      <c r="K198" s="93">
        <v>0</v>
      </c>
      <c r="L198" s="93">
        <v>0</v>
      </c>
      <c r="M198" s="97"/>
      <c r="N198" s="97" t="s">
        <v>1811</v>
      </c>
      <c r="O198" s="97" t="s">
        <v>1812</v>
      </c>
      <c r="P198" s="97" t="s">
        <v>1813</v>
      </c>
      <c r="Q198" s="97" t="s">
        <v>1814</v>
      </c>
    </row>
    <row r="199" spans="1:17" ht="30">
      <c r="A199" s="103" t="s">
        <v>1820</v>
      </c>
      <c r="B199" s="92" t="s">
        <v>1821</v>
      </c>
      <c r="C199" s="93">
        <v>6</v>
      </c>
      <c r="D199" s="93">
        <v>6</v>
      </c>
      <c r="E199" s="93">
        <v>6</v>
      </c>
      <c r="F199" s="93">
        <v>1</v>
      </c>
      <c r="G199" s="94" t="s">
        <v>1810</v>
      </c>
      <c r="H199" s="93">
        <v>0</v>
      </c>
      <c r="I199" s="95">
        <v>25200000</v>
      </c>
      <c r="J199" s="96">
        <v>25200000</v>
      </c>
      <c r="K199" s="93">
        <v>0</v>
      </c>
      <c r="L199" s="93">
        <v>0</v>
      </c>
      <c r="M199" s="97"/>
      <c r="N199" s="97" t="s">
        <v>1811</v>
      </c>
      <c r="O199" s="97" t="s">
        <v>1812</v>
      </c>
      <c r="P199" s="97" t="s">
        <v>1813</v>
      </c>
      <c r="Q199" s="97" t="s">
        <v>1814</v>
      </c>
    </row>
    <row r="200" spans="1:17" ht="30">
      <c r="A200" s="103" t="s">
        <v>1818</v>
      </c>
      <c r="B200" s="92" t="s">
        <v>1819</v>
      </c>
      <c r="C200" s="93">
        <v>6</v>
      </c>
      <c r="D200" s="93">
        <v>6</v>
      </c>
      <c r="E200" s="93">
        <v>6</v>
      </c>
      <c r="F200" s="93">
        <v>1</v>
      </c>
      <c r="G200" s="94" t="s">
        <v>1810</v>
      </c>
      <c r="H200" s="93">
        <v>0</v>
      </c>
      <c r="I200" s="95">
        <v>15000000</v>
      </c>
      <c r="J200" s="96">
        <v>15000000</v>
      </c>
      <c r="K200" s="93">
        <v>0</v>
      </c>
      <c r="L200" s="93">
        <v>0</v>
      </c>
      <c r="M200" s="97"/>
      <c r="N200" s="97" t="s">
        <v>1811</v>
      </c>
      <c r="O200" s="97" t="s">
        <v>1812</v>
      </c>
      <c r="P200" s="97" t="s">
        <v>1813</v>
      </c>
      <c r="Q200" s="97" t="s">
        <v>1814</v>
      </c>
    </row>
    <row r="201" spans="1:17" ht="30">
      <c r="A201" s="103" t="s">
        <v>1818</v>
      </c>
      <c r="B201" s="92" t="s">
        <v>1819</v>
      </c>
      <c r="C201" s="93">
        <v>6</v>
      </c>
      <c r="D201" s="93">
        <v>6</v>
      </c>
      <c r="E201" s="93">
        <v>6</v>
      </c>
      <c r="F201" s="93">
        <v>1</v>
      </c>
      <c r="G201" s="94" t="s">
        <v>1810</v>
      </c>
      <c r="H201" s="93">
        <v>0</v>
      </c>
      <c r="I201" s="95">
        <v>15000000</v>
      </c>
      <c r="J201" s="96">
        <v>15000000</v>
      </c>
      <c r="K201" s="93">
        <v>0</v>
      </c>
      <c r="L201" s="93">
        <v>0</v>
      </c>
      <c r="M201" s="97"/>
      <c r="N201" s="97" t="s">
        <v>1811</v>
      </c>
      <c r="O201" s="97" t="s">
        <v>1812</v>
      </c>
      <c r="P201" s="97" t="s">
        <v>1813</v>
      </c>
      <c r="Q201" s="97" t="s">
        <v>1814</v>
      </c>
    </row>
    <row r="202" spans="1:17" ht="30">
      <c r="A202" s="103" t="s">
        <v>1820</v>
      </c>
      <c r="B202" s="92" t="s">
        <v>1979</v>
      </c>
      <c r="C202" s="93">
        <v>6</v>
      </c>
      <c r="D202" s="93">
        <v>6</v>
      </c>
      <c r="E202" s="93">
        <v>6</v>
      </c>
      <c r="F202" s="93">
        <v>1</v>
      </c>
      <c r="G202" s="94" t="s">
        <v>1810</v>
      </c>
      <c r="H202" s="93">
        <v>0</v>
      </c>
      <c r="I202" s="95">
        <v>25200000</v>
      </c>
      <c r="J202" s="96">
        <v>25200000</v>
      </c>
      <c r="K202" s="93">
        <v>0</v>
      </c>
      <c r="L202" s="93">
        <v>0</v>
      </c>
      <c r="M202" s="97"/>
      <c r="N202" s="97" t="s">
        <v>1811</v>
      </c>
      <c r="O202" s="97" t="s">
        <v>1812</v>
      </c>
      <c r="P202" s="97" t="s">
        <v>1813</v>
      </c>
      <c r="Q202" s="97" t="s">
        <v>1814</v>
      </c>
    </row>
    <row r="203" spans="1:17" ht="30">
      <c r="A203" s="103" t="s">
        <v>1820</v>
      </c>
      <c r="B203" s="92" t="s">
        <v>1979</v>
      </c>
      <c r="C203" s="93">
        <v>6</v>
      </c>
      <c r="D203" s="93">
        <v>6</v>
      </c>
      <c r="E203" s="93">
        <v>6</v>
      </c>
      <c r="F203" s="93">
        <v>1</v>
      </c>
      <c r="G203" s="94" t="s">
        <v>1810</v>
      </c>
      <c r="H203" s="93">
        <v>0</v>
      </c>
      <c r="I203" s="95">
        <v>21000000</v>
      </c>
      <c r="J203" s="96">
        <v>21000000</v>
      </c>
      <c r="K203" s="93">
        <v>0</v>
      </c>
      <c r="L203" s="93">
        <v>0</v>
      </c>
      <c r="M203" s="97"/>
      <c r="N203" s="97" t="s">
        <v>1811</v>
      </c>
      <c r="O203" s="97" t="s">
        <v>1812</v>
      </c>
      <c r="P203" s="97" t="s">
        <v>1813</v>
      </c>
      <c r="Q203" s="97" t="s">
        <v>1814</v>
      </c>
    </row>
    <row r="204" spans="1:17" ht="30">
      <c r="A204" s="103" t="s">
        <v>1825</v>
      </c>
      <c r="B204" s="92" t="s">
        <v>1980</v>
      </c>
      <c r="C204" s="93">
        <v>6</v>
      </c>
      <c r="D204" s="93">
        <v>6</v>
      </c>
      <c r="E204" s="93">
        <v>6</v>
      </c>
      <c r="F204" s="93">
        <v>1</v>
      </c>
      <c r="G204" s="94" t="s">
        <v>1810</v>
      </c>
      <c r="H204" s="93">
        <v>0</v>
      </c>
      <c r="I204" s="95">
        <v>24000000</v>
      </c>
      <c r="J204" s="96">
        <v>24000000</v>
      </c>
      <c r="K204" s="93">
        <v>0</v>
      </c>
      <c r="L204" s="93">
        <v>0</v>
      </c>
      <c r="M204" s="97"/>
      <c r="N204" s="97" t="s">
        <v>1811</v>
      </c>
      <c r="O204" s="97" t="s">
        <v>1812</v>
      </c>
      <c r="P204" s="97" t="s">
        <v>1813</v>
      </c>
      <c r="Q204" s="97" t="s">
        <v>1814</v>
      </c>
    </row>
    <row r="205" spans="1:17" ht="30">
      <c r="A205" s="103" t="s">
        <v>1820</v>
      </c>
      <c r="B205" s="92" t="s">
        <v>1981</v>
      </c>
      <c r="C205" s="93">
        <v>6</v>
      </c>
      <c r="D205" s="93">
        <v>6</v>
      </c>
      <c r="E205" s="93">
        <v>6</v>
      </c>
      <c r="F205" s="93">
        <v>1</v>
      </c>
      <c r="G205" s="94" t="s">
        <v>1810</v>
      </c>
      <c r="H205" s="93">
        <v>0</v>
      </c>
      <c r="I205" s="95">
        <v>21600000</v>
      </c>
      <c r="J205" s="96">
        <v>21600000</v>
      </c>
      <c r="K205" s="93">
        <v>0</v>
      </c>
      <c r="L205" s="93">
        <v>0</v>
      </c>
      <c r="M205" s="97"/>
      <c r="N205" s="97" t="s">
        <v>1811</v>
      </c>
      <c r="O205" s="97" t="s">
        <v>1812</v>
      </c>
      <c r="P205" s="97" t="s">
        <v>1813</v>
      </c>
      <c r="Q205" s="97" t="s">
        <v>1814</v>
      </c>
    </row>
    <row r="206" spans="1:17" ht="30">
      <c r="A206" s="103" t="s">
        <v>1818</v>
      </c>
      <c r="B206" s="92" t="s">
        <v>1982</v>
      </c>
      <c r="C206" s="93">
        <v>6</v>
      </c>
      <c r="D206" s="93">
        <v>6</v>
      </c>
      <c r="E206" s="93">
        <v>6</v>
      </c>
      <c r="F206" s="93">
        <v>1</v>
      </c>
      <c r="G206" s="94" t="s">
        <v>1810</v>
      </c>
      <c r="H206" s="93">
        <v>0</v>
      </c>
      <c r="I206" s="95">
        <v>18000000</v>
      </c>
      <c r="J206" s="96">
        <v>18000000</v>
      </c>
      <c r="K206" s="93">
        <v>0</v>
      </c>
      <c r="L206" s="93">
        <v>0</v>
      </c>
      <c r="M206" s="97"/>
      <c r="N206" s="97" t="s">
        <v>1811</v>
      </c>
      <c r="O206" s="97" t="s">
        <v>1812</v>
      </c>
      <c r="P206" s="97" t="s">
        <v>1813</v>
      </c>
      <c r="Q206" s="97" t="s">
        <v>1814</v>
      </c>
    </row>
    <row r="207" spans="1:17" ht="30">
      <c r="A207" s="103" t="s">
        <v>1818</v>
      </c>
      <c r="B207" s="92" t="s">
        <v>1982</v>
      </c>
      <c r="C207" s="93">
        <v>6</v>
      </c>
      <c r="D207" s="93">
        <v>6</v>
      </c>
      <c r="E207" s="93">
        <v>6</v>
      </c>
      <c r="F207" s="93">
        <v>1</v>
      </c>
      <c r="G207" s="94" t="s">
        <v>1810</v>
      </c>
      <c r="H207" s="93">
        <v>0</v>
      </c>
      <c r="I207" s="95">
        <v>12000000</v>
      </c>
      <c r="J207" s="96">
        <v>12000000</v>
      </c>
      <c r="K207" s="93">
        <v>0</v>
      </c>
      <c r="L207" s="93">
        <v>0</v>
      </c>
      <c r="M207" s="97"/>
      <c r="N207" s="97" t="s">
        <v>1811</v>
      </c>
      <c r="O207" s="97" t="s">
        <v>1812</v>
      </c>
      <c r="P207" s="97" t="s">
        <v>1813</v>
      </c>
      <c r="Q207" s="97" t="s">
        <v>1814</v>
      </c>
    </row>
    <row r="208" spans="1:17" ht="30">
      <c r="A208" s="103" t="s">
        <v>1825</v>
      </c>
      <c r="B208" s="92" t="s">
        <v>1983</v>
      </c>
      <c r="C208" s="93">
        <v>6</v>
      </c>
      <c r="D208" s="93">
        <v>6</v>
      </c>
      <c r="E208" s="93">
        <v>6</v>
      </c>
      <c r="F208" s="93">
        <v>1</v>
      </c>
      <c r="G208" s="94" t="s">
        <v>1810</v>
      </c>
      <c r="H208" s="93">
        <v>0</v>
      </c>
      <c r="I208" s="95">
        <v>19200000</v>
      </c>
      <c r="J208" s="96">
        <v>19200000</v>
      </c>
      <c r="K208" s="93">
        <v>0</v>
      </c>
      <c r="L208" s="93">
        <v>0</v>
      </c>
      <c r="M208" s="97"/>
      <c r="N208" s="97" t="s">
        <v>1811</v>
      </c>
      <c r="O208" s="97" t="s">
        <v>1812</v>
      </c>
      <c r="P208" s="97" t="s">
        <v>1813</v>
      </c>
      <c r="Q208" s="97" t="s">
        <v>1814</v>
      </c>
    </row>
    <row r="209" spans="1:17" ht="30">
      <c r="A209" s="103" t="s">
        <v>1825</v>
      </c>
      <c r="B209" s="92" t="s">
        <v>1983</v>
      </c>
      <c r="C209" s="93">
        <v>6</v>
      </c>
      <c r="D209" s="93">
        <v>6</v>
      </c>
      <c r="E209" s="93">
        <v>6</v>
      </c>
      <c r="F209" s="93">
        <v>1</v>
      </c>
      <c r="G209" s="94" t="s">
        <v>1810</v>
      </c>
      <c r="H209" s="93">
        <v>0</v>
      </c>
      <c r="I209" s="95">
        <v>21000000</v>
      </c>
      <c r="J209" s="96">
        <v>21000000</v>
      </c>
      <c r="K209" s="93">
        <v>0</v>
      </c>
      <c r="L209" s="93">
        <v>0</v>
      </c>
      <c r="M209" s="97"/>
      <c r="N209" s="97" t="s">
        <v>1811</v>
      </c>
      <c r="O209" s="97" t="s">
        <v>1812</v>
      </c>
      <c r="P209" s="97" t="s">
        <v>1813</v>
      </c>
      <c r="Q209" s="97" t="s">
        <v>1814</v>
      </c>
    </row>
    <row r="210" spans="1:17" ht="30">
      <c r="A210" s="103" t="s">
        <v>1820</v>
      </c>
      <c r="B210" s="92" t="s">
        <v>1981</v>
      </c>
      <c r="C210" s="93">
        <v>6</v>
      </c>
      <c r="D210" s="93">
        <v>6</v>
      </c>
      <c r="E210" s="93">
        <v>6</v>
      </c>
      <c r="F210" s="93">
        <v>1</v>
      </c>
      <c r="G210" s="94" t="s">
        <v>1810</v>
      </c>
      <c r="H210" s="93">
        <v>0</v>
      </c>
      <c r="I210" s="95">
        <v>21000000</v>
      </c>
      <c r="J210" s="96">
        <v>21000000</v>
      </c>
      <c r="K210" s="93">
        <v>0</v>
      </c>
      <c r="L210" s="93">
        <v>0</v>
      </c>
      <c r="M210" s="97"/>
      <c r="N210" s="97" t="s">
        <v>1811</v>
      </c>
      <c r="O210" s="97" t="s">
        <v>1812</v>
      </c>
      <c r="P210" s="97" t="s">
        <v>1813</v>
      </c>
      <c r="Q210" s="97" t="s">
        <v>1814</v>
      </c>
    </row>
    <row r="211" spans="1:17" ht="30">
      <c r="A211" s="103" t="s">
        <v>1820</v>
      </c>
      <c r="B211" s="92" t="s">
        <v>1981</v>
      </c>
      <c r="C211" s="93">
        <v>6</v>
      </c>
      <c r="D211" s="93">
        <v>6</v>
      </c>
      <c r="E211" s="93">
        <v>6</v>
      </c>
      <c r="F211" s="93">
        <v>1</v>
      </c>
      <c r="G211" s="94" t="s">
        <v>1810</v>
      </c>
      <c r="H211" s="93">
        <v>0</v>
      </c>
      <c r="I211" s="95">
        <v>21000000</v>
      </c>
      <c r="J211" s="96">
        <v>21000000</v>
      </c>
      <c r="K211" s="93">
        <v>0</v>
      </c>
      <c r="L211" s="93">
        <v>0</v>
      </c>
      <c r="M211" s="97"/>
      <c r="N211" s="97" t="s">
        <v>1811</v>
      </c>
      <c r="O211" s="97" t="s">
        <v>1812</v>
      </c>
      <c r="P211" s="97" t="s">
        <v>1813</v>
      </c>
      <c r="Q211" s="97" t="s">
        <v>1814</v>
      </c>
    </row>
    <row r="212" spans="1:17" ht="30">
      <c r="A212" s="103" t="s">
        <v>1820</v>
      </c>
      <c r="B212" s="92" t="s">
        <v>1981</v>
      </c>
      <c r="C212" s="93">
        <v>6</v>
      </c>
      <c r="D212" s="93">
        <v>6</v>
      </c>
      <c r="E212" s="93">
        <v>6</v>
      </c>
      <c r="F212" s="93">
        <v>1</v>
      </c>
      <c r="G212" s="94" t="s">
        <v>1810</v>
      </c>
      <c r="H212" s="93">
        <v>0</v>
      </c>
      <c r="I212" s="95">
        <v>25200000</v>
      </c>
      <c r="J212" s="96">
        <v>25200000</v>
      </c>
      <c r="K212" s="93">
        <v>0</v>
      </c>
      <c r="L212" s="93">
        <v>0</v>
      </c>
      <c r="M212" s="97"/>
      <c r="N212" s="97" t="s">
        <v>1811</v>
      </c>
      <c r="O212" s="97" t="s">
        <v>1812</v>
      </c>
      <c r="P212" s="97" t="s">
        <v>1813</v>
      </c>
      <c r="Q212" s="97" t="s">
        <v>1814</v>
      </c>
    </row>
    <row r="213" spans="1:17" ht="30">
      <c r="A213" s="103" t="s">
        <v>1820</v>
      </c>
      <c r="B213" s="92" t="s">
        <v>1981</v>
      </c>
      <c r="C213" s="93">
        <v>6</v>
      </c>
      <c r="D213" s="93">
        <v>6</v>
      </c>
      <c r="E213" s="93">
        <v>6</v>
      </c>
      <c r="F213" s="93">
        <v>1</v>
      </c>
      <c r="G213" s="94" t="s">
        <v>1810</v>
      </c>
      <c r="H213" s="93">
        <v>0</v>
      </c>
      <c r="I213" s="95">
        <v>18000000</v>
      </c>
      <c r="J213" s="96">
        <v>18000000</v>
      </c>
      <c r="K213" s="93">
        <v>0</v>
      </c>
      <c r="L213" s="93">
        <v>0</v>
      </c>
      <c r="M213" s="97"/>
      <c r="N213" s="97" t="s">
        <v>1811</v>
      </c>
      <c r="O213" s="97" t="s">
        <v>1812</v>
      </c>
      <c r="P213" s="97" t="s">
        <v>1813</v>
      </c>
      <c r="Q213" s="97" t="s">
        <v>1814</v>
      </c>
    </row>
    <row r="214" spans="1:17" ht="30">
      <c r="A214" s="103" t="s">
        <v>1818</v>
      </c>
      <c r="B214" s="92" t="s">
        <v>1984</v>
      </c>
      <c r="C214" s="93">
        <v>6</v>
      </c>
      <c r="D214" s="93">
        <v>6</v>
      </c>
      <c r="E214" s="93">
        <v>6</v>
      </c>
      <c r="F214" s="93">
        <v>1</v>
      </c>
      <c r="G214" s="94" t="s">
        <v>1810</v>
      </c>
      <c r="H214" s="93">
        <v>0</v>
      </c>
      <c r="I214" s="95">
        <v>12000000</v>
      </c>
      <c r="J214" s="96">
        <v>12000000</v>
      </c>
      <c r="K214" s="93">
        <v>0</v>
      </c>
      <c r="L214" s="93">
        <v>0</v>
      </c>
      <c r="M214" s="97"/>
      <c r="N214" s="97" t="s">
        <v>1811</v>
      </c>
      <c r="O214" s="97" t="s">
        <v>1812</v>
      </c>
      <c r="P214" s="97" t="s">
        <v>1813</v>
      </c>
      <c r="Q214" s="97" t="s">
        <v>1814</v>
      </c>
    </row>
    <row r="215" spans="1:17" ht="30">
      <c r="A215" s="103" t="s">
        <v>1825</v>
      </c>
      <c r="B215" s="92" t="s">
        <v>1985</v>
      </c>
      <c r="C215" s="93">
        <v>6</v>
      </c>
      <c r="D215" s="93">
        <v>6</v>
      </c>
      <c r="E215" s="93">
        <v>6</v>
      </c>
      <c r="F215" s="93">
        <v>1</v>
      </c>
      <c r="G215" s="94" t="s">
        <v>1810</v>
      </c>
      <c r="H215" s="93">
        <v>0</v>
      </c>
      <c r="I215" s="95">
        <v>21600000</v>
      </c>
      <c r="J215" s="96">
        <v>21600000</v>
      </c>
      <c r="K215" s="93">
        <v>0</v>
      </c>
      <c r="L215" s="93">
        <v>0</v>
      </c>
      <c r="M215" s="97"/>
      <c r="N215" s="97" t="s">
        <v>1811</v>
      </c>
      <c r="O215" s="97" t="s">
        <v>1812</v>
      </c>
      <c r="P215" s="97" t="s">
        <v>1813</v>
      </c>
      <c r="Q215" s="97" t="s">
        <v>1814</v>
      </c>
    </row>
    <row r="216" spans="1:17" ht="30">
      <c r="A216" s="103" t="s">
        <v>1825</v>
      </c>
      <c r="B216" s="92" t="s">
        <v>1986</v>
      </c>
      <c r="C216" s="93">
        <v>6</v>
      </c>
      <c r="D216" s="93">
        <v>6</v>
      </c>
      <c r="E216" s="93">
        <v>6</v>
      </c>
      <c r="F216" s="93">
        <v>1</v>
      </c>
      <c r="G216" s="94" t="s">
        <v>1810</v>
      </c>
      <c r="H216" s="93">
        <v>0</v>
      </c>
      <c r="I216" s="95">
        <v>21000000</v>
      </c>
      <c r="J216" s="96">
        <v>21000000</v>
      </c>
      <c r="K216" s="93">
        <v>0</v>
      </c>
      <c r="L216" s="93">
        <v>0</v>
      </c>
      <c r="M216" s="97"/>
      <c r="N216" s="97" t="s">
        <v>1811</v>
      </c>
      <c r="O216" s="97" t="s">
        <v>1812</v>
      </c>
      <c r="P216" s="97" t="s">
        <v>1813</v>
      </c>
      <c r="Q216" s="97" t="s">
        <v>1814</v>
      </c>
    </row>
    <row r="217" spans="1:17" ht="30">
      <c r="A217" s="103" t="s">
        <v>1825</v>
      </c>
      <c r="B217" s="92" t="s">
        <v>1986</v>
      </c>
      <c r="C217" s="93">
        <v>6</v>
      </c>
      <c r="D217" s="93">
        <v>6</v>
      </c>
      <c r="E217" s="93">
        <v>6</v>
      </c>
      <c r="F217" s="93">
        <v>1</v>
      </c>
      <c r="G217" s="94" t="s">
        <v>1810</v>
      </c>
      <c r="H217" s="93">
        <v>0</v>
      </c>
      <c r="I217" s="95">
        <v>21000000</v>
      </c>
      <c r="J217" s="96">
        <v>21000000</v>
      </c>
      <c r="K217" s="93">
        <v>0</v>
      </c>
      <c r="L217" s="93">
        <v>0</v>
      </c>
      <c r="M217" s="97"/>
      <c r="N217" s="97" t="s">
        <v>1811</v>
      </c>
      <c r="O217" s="97" t="s">
        <v>1812</v>
      </c>
      <c r="P217" s="97" t="s">
        <v>1813</v>
      </c>
      <c r="Q217" s="97" t="s">
        <v>1814</v>
      </c>
    </row>
    <row r="218" spans="1:17" ht="30">
      <c r="A218" s="103" t="s">
        <v>1987</v>
      </c>
      <c r="B218" s="92" t="s">
        <v>1988</v>
      </c>
      <c r="C218" s="93">
        <v>6</v>
      </c>
      <c r="D218" s="93">
        <v>6</v>
      </c>
      <c r="E218" s="93">
        <v>6</v>
      </c>
      <c r="F218" s="93">
        <v>1</v>
      </c>
      <c r="G218" s="94" t="s">
        <v>1810</v>
      </c>
      <c r="H218" s="93">
        <v>0</v>
      </c>
      <c r="I218" s="95">
        <v>27000000</v>
      </c>
      <c r="J218" s="96">
        <v>27000000</v>
      </c>
      <c r="K218" s="93">
        <v>0</v>
      </c>
      <c r="L218" s="93">
        <v>0</v>
      </c>
      <c r="M218" s="97"/>
      <c r="N218" s="97" t="s">
        <v>1811</v>
      </c>
      <c r="O218" s="97" t="s">
        <v>1812</v>
      </c>
      <c r="P218" s="97" t="s">
        <v>1813</v>
      </c>
      <c r="Q218" s="97" t="s">
        <v>1814</v>
      </c>
    </row>
    <row r="219" spans="1:17" ht="30">
      <c r="A219" s="103" t="s">
        <v>1825</v>
      </c>
      <c r="B219" s="92" t="s">
        <v>1986</v>
      </c>
      <c r="C219" s="93">
        <v>6</v>
      </c>
      <c r="D219" s="93">
        <v>6</v>
      </c>
      <c r="E219" s="93">
        <v>6</v>
      </c>
      <c r="F219" s="93">
        <v>1</v>
      </c>
      <c r="G219" s="94" t="s">
        <v>1810</v>
      </c>
      <c r="H219" s="93">
        <v>0</v>
      </c>
      <c r="I219" s="95">
        <v>21600000</v>
      </c>
      <c r="J219" s="96">
        <v>21600000</v>
      </c>
      <c r="K219" s="93">
        <v>0</v>
      </c>
      <c r="L219" s="93">
        <v>0</v>
      </c>
      <c r="M219" s="97"/>
      <c r="N219" s="97" t="s">
        <v>1811</v>
      </c>
      <c r="O219" s="97" t="s">
        <v>1812</v>
      </c>
      <c r="P219" s="97" t="s">
        <v>1813</v>
      </c>
      <c r="Q219" s="97" t="s">
        <v>1814</v>
      </c>
    </row>
    <row r="220" spans="1:17" ht="30">
      <c r="A220" s="103" t="s">
        <v>1818</v>
      </c>
      <c r="B220" s="92" t="s">
        <v>1984</v>
      </c>
      <c r="C220" s="93">
        <v>6</v>
      </c>
      <c r="D220" s="93">
        <v>6</v>
      </c>
      <c r="E220" s="93">
        <v>6</v>
      </c>
      <c r="F220" s="93">
        <v>1</v>
      </c>
      <c r="G220" s="94" t="s">
        <v>1810</v>
      </c>
      <c r="H220" s="93">
        <v>0</v>
      </c>
      <c r="I220" s="95">
        <v>10800000</v>
      </c>
      <c r="J220" s="96">
        <v>10800000</v>
      </c>
      <c r="K220" s="93">
        <v>0</v>
      </c>
      <c r="L220" s="93">
        <v>0</v>
      </c>
      <c r="M220" s="97"/>
      <c r="N220" s="97" t="s">
        <v>1811</v>
      </c>
      <c r="O220" s="97" t="s">
        <v>1812</v>
      </c>
      <c r="P220" s="97" t="s">
        <v>1813</v>
      </c>
      <c r="Q220" s="97" t="s">
        <v>1814</v>
      </c>
    </row>
    <row r="221" spans="1:17" ht="30">
      <c r="A221" s="103" t="s">
        <v>1989</v>
      </c>
      <c r="B221" s="92" t="s">
        <v>1990</v>
      </c>
      <c r="C221" s="93">
        <v>6</v>
      </c>
      <c r="D221" s="93">
        <v>6</v>
      </c>
      <c r="E221" s="93">
        <v>6</v>
      </c>
      <c r="F221" s="93">
        <v>1</v>
      </c>
      <c r="G221" s="94" t="s">
        <v>1810</v>
      </c>
      <c r="H221" s="93">
        <v>0</v>
      </c>
      <c r="I221" s="95">
        <v>21000000</v>
      </c>
      <c r="J221" s="96">
        <v>21000000</v>
      </c>
      <c r="K221" s="93">
        <v>0</v>
      </c>
      <c r="L221" s="93">
        <v>0</v>
      </c>
      <c r="M221" s="97"/>
      <c r="N221" s="97" t="s">
        <v>1811</v>
      </c>
      <c r="O221" s="97" t="s">
        <v>1812</v>
      </c>
      <c r="P221" s="97" t="s">
        <v>1813</v>
      </c>
      <c r="Q221" s="97" t="s">
        <v>1814</v>
      </c>
    </row>
    <row r="222" spans="1:17" ht="30">
      <c r="A222" s="103" t="s">
        <v>1989</v>
      </c>
      <c r="B222" s="92" t="s">
        <v>1990</v>
      </c>
      <c r="C222" s="93">
        <v>6</v>
      </c>
      <c r="D222" s="93">
        <v>6</v>
      </c>
      <c r="E222" s="93">
        <v>6</v>
      </c>
      <c r="F222" s="93">
        <v>1</v>
      </c>
      <c r="G222" s="94" t="s">
        <v>1810</v>
      </c>
      <c r="H222" s="93">
        <v>0</v>
      </c>
      <c r="I222" s="95">
        <v>21000000</v>
      </c>
      <c r="J222" s="96">
        <v>21000000</v>
      </c>
      <c r="K222" s="93">
        <v>0</v>
      </c>
      <c r="L222" s="93">
        <v>0</v>
      </c>
      <c r="M222" s="97"/>
      <c r="N222" s="97" t="s">
        <v>1811</v>
      </c>
      <c r="O222" s="97" t="s">
        <v>1812</v>
      </c>
      <c r="P222" s="97" t="s">
        <v>1813</v>
      </c>
      <c r="Q222" s="97" t="s">
        <v>1814</v>
      </c>
    </row>
    <row r="223" spans="1:17" ht="30">
      <c r="A223" s="103" t="s">
        <v>1989</v>
      </c>
      <c r="B223" s="92" t="s">
        <v>1990</v>
      </c>
      <c r="C223" s="93">
        <v>6</v>
      </c>
      <c r="D223" s="93">
        <v>6</v>
      </c>
      <c r="E223" s="93">
        <v>6</v>
      </c>
      <c r="F223" s="93">
        <v>1</v>
      </c>
      <c r="G223" s="94" t="s">
        <v>1810</v>
      </c>
      <c r="H223" s="93">
        <v>0</v>
      </c>
      <c r="I223" s="95">
        <v>12000000</v>
      </c>
      <c r="J223" s="96">
        <v>12000000</v>
      </c>
      <c r="K223" s="93">
        <v>0</v>
      </c>
      <c r="L223" s="93">
        <v>0</v>
      </c>
      <c r="M223" s="97"/>
      <c r="N223" s="97" t="s">
        <v>1811</v>
      </c>
      <c r="O223" s="97" t="s">
        <v>1812</v>
      </c>
      <c r="P223" s="97" t="s">
        <v>1813</v>
      </c>
      <c r="Q223" s="97" t="s">
        <v>1814</v>
      </c>
    </row>
    <row r="224" spans="1:17" ht="30">
      <c r="A224" s="103" t="s">
        <v>1950</v>
      </c>
      <c r="B224" s="92" t="s">
        <v>1991</v>
      </c>
      <c r="C224" s="93">
        <v>6</v>
      </c>
      <c r="D224" s="93">
        <v>6</v>
      </c>
      <c r="E224" s="93">
        <v>6</v>
      </c>
      <c r="F224" s="93">
        <v>1</v>
      </c>
      <c r="G224" s="94" t="s">
        <v>1810</v>
      </c>
      <c r="H224" s="93">
        <v>0</v>
      </c>
      <c r="I224" s="95">
        <v>22800000</v>
      </c>
      <c r="J224" s="96">
        <v>22800000</v>
      </c>
      <c r="K224" s="93">
        <v>0</v>
      </c>
      <c r="L224" s="93">
        <v>0</v>
      </c>
      <c r="M224" s="97"/>
      <c r="N224" s="97" t="s">
        <v>1811</v>
      </c>
      <c r="O224" s="97" t="s">
        <v>1812</v>
      </c>
      <c r="P224" s="97" t="s">
        <v>1813</v>
      </c>
      <c r="Q224" s="97" t="s">
        <v>1814</v>
      </c>
    </row>
    <row r="225" spans="1:17" ht="30">
      <c r="A225" s="103" t="s">
        <v>1950</v>
      </c>
      <c r="B225" s="92" t="s">
        <v>1991</v>
      </c>
      <c r="C225" s="93">
        <v>6</v>
      </c>
      <c r="D225" s="93">
        <v>6</v>
      </c>
      <c r="E225" s="93">
        <v>6</v>
      </c>
      <c r="F225" s="93">
        <v>1</v>
      </c>
      <c r="G225" s="94" t="s">
        <v>1810</v>
      </c>
      <c r="H225" s="93">
        <v>0</v>
      </c>
      <c r="I225" s="95">
        <v>21000000</v>
      </c>
      <c r="J225" s="96">
        <v>21000000</v>
      </c>
      <c r="K225" s="93">
        <v>0</v>
      </c>
      <c r="L225" s="93">
        <v>0</v>
      </c>
      <c r="M225" s="97"/>
      <c r="N225" s="97" t="s">
        <v>1811</v>
      </c>
      <c r="O225" s="97" t="s">
        <v>1812</v>
      </c>
      <c r="P225" s="97" t="s">
        <v>1813</v>
      </c>
      <c r="Q225" s="97" t="s">
        <v>1814</v>
      </c>
    </row>
    <row r="226" spans="1:17" ht="30">
      <c r="A226" s="103" t="s">
        <v>1818</v>
      </c>
      <c r="B226" s="92" t="s">
        <v>1992</v>
      </c>
      <c r="C226" s="93">
        <v>6</v>
      </c>
      <c r="D226" s="93">
        <v>6</v>
      </c>
      <c r="E226" s="93">
        <v>6</v>
      </c>
      <c r="F226" s="93">
        <v>1</v>
      </c>
      <c r="G226" s="94" t="s">
        <v>1810</v>
      </c>
      <c r="H226" s="93">
        <v>0</v>
      </c>
      <c r="I226" s="95">
        <v>15000000</v>
      </c>
      <c r="J226" s="96">
        <v>15000000</v>
      </c>
      <c r="K226" s="93">
        <v>0</v>
      </c>
      <c r="L226" s="93">
        <v>0</v>
      </c>
      <c r="M226" s="97"/>
      <c r="N226" s="97" t="s">
        <v>1811</v>
      </c>
      <c r="O226" s="97" t="s">
        <v>1812</v>
      </c>
      <c r="P226" s="97" t="s">
        <v>1813</v>
      </c>
      <c r="Q226" s="97" t="s">
        <v>1814</v>
      </c>
    </row>
    <row r="227" spans="1:17" ht="30">
      <c r="A227" s="103" t="s">
        <v>1950</v>
      </c>
      <c r="B227" s="92" t="s">
        <v>1993</v>
      </c>
      <c r="C227" s="93">
        <v>6</v>
      </c>
      <c r="D227" s="93">
        <v>6</v>
      </c>
      <c r="E227" s="93">
        <v>6</v>
      </c>
      <c r="F227" s="93">
        <v>1</v>
      </c>
      <c r="G227" s="94" t="s">
        <v>1810</v>
      </c>
      <c r="H227" s="93">
        <v>0</v>
      </c>
      <c r="I227" s="95">
        <v>21000000</v>
      </c>
      <c r="J227" s="96">
        <v>21000000</v>
      </c>
      <c r="K227" s="93">
        <v>0</v>
      </c>
      <c r="L227" s="93">
        <v>0</v>
      </c>
      <c r="M227" s="97"/>
      <c r="N227" s="97" t="s">
        <v>1811</v>
      </c>
      <c r="O227" s="97" t="s">
        <v>1812</v>
      </c>
      <c r="P227" s="97" t="s">
        <v>1813</v>
      </c>
      <c r="Q227" s="97" t="s">
        <v>1814</v>
      </c>
    </row>
    <row r="228" spans="1:17" ht="30">
      <c r="A228" s="103" t="s">
        <v>1820</v>
      </c>
      <c r="B228" s="92" t="s">
        <v>1994</v>
      </c>
      <c r="C228" s="93">
        <v>6</v>
      </c>
      <c r="D228" s="93">
        <v>6</v>
      </c>
      <c r="E228" s="93">
        <v>6</v>
      </c>
      <c r="F228" s="93">
        <v>1</v>
      </c>
      <c r="G228" s="94" t="s">
        <v>1810</v>
      </c>
      <c r="H228" s="93">
        <v>0</v>
      </c>
      <c r="I228" s="95">
        <v>21000000</v>
      </c>
      <c r="J228" s="96">
        <v>21000000</v>
      </c>
      <c r="K228" s="93">
        <v>0</v>
      </c>
      <c r="L228" s="93">
        <v>0</v>
      </c>
      <c r="M228" s="97"/>
      <c r="N228" s="97" t="s">
        <v>1811</v>
      </c>
      <c r="O228" s="97" t="s">
        <v>1812</v>
      </c>
      <c r="P228" s="97" t="s">
        <v>1813</v>
      </c>
      <c r="Q228" s="97" t="s">
        <v>1814</v>
      </c>
    </row>
    <row r="229" spans="1:17" ht="30">
      <c r="A229" s="103" t="s">
        <v>1950</v>
      </c>
      <c r="B229" s="92" t="s">
        <v>1993</v>
      </c>
      <c r="C229" s="93">
        <v>6</v>
      </c>
      <c r="D229" s="93">
        <v>6</v>
      </c>
      <c r="E229" s="93">
        <v>6</v>
      </c>
      <c r="F229" s="93">
        <v>1</v>
      </c>
      <c r="G229" s="94" t="s">
        <v>1810</v>
      </c>
      <c r="H229" s="93">
        <v>0</v>
      </c>
      <c r="I229" s="95">
        <v>18000000</v>
      </c>
      <c r="J229" s="96">
        <v>18000000</v>
      </c>
      <c r="K229" s="93">
        <v>0</v>
      </c>
      <c r="L229" s="93">
        <v>0</v>
      </c>
      <c r="M229" s="97"/>
      <c r="N229" s="97" t="s">
        <v>1811</v>
      </c>
      <c r="O229" s="97" t="s">
        <v>1812</v>
      </c>
      <c r="P229" s="97" t="s">
        <v>1813</v>
      </c>
      <c r="Q229" s="97" t="s">
        <v>1814</v>
      </c>
    </row>
    <row r="230" spans="1:17" ht="30">
      <c r="A230" s="103" t="s">
        <v>1950</v>
      </c>
      <c r="B230" s="92" t="s">
        <v>1991</v>
      </c>
      <c r="C230" s="93">
        <v>6</v>
      </c>
      <c r="D230" s="93">
        <v>6</v>
      </c>
      <c r="E230" s="93">
        <v>6</v>
      </c>
      <c r="F230" s="93">
        <v>1</v>
      </c>
      <c r="G230" s="94" t="s">
        <v>1810</v>
      </c>
      <c r="H230" s="93">
        <v>0</v>
      </c>
      <c r="I230" s="95">
        <v>21000000</v>
      </c>
      <c r="J230" s="96">
        <v>21000000</v>
      </c>
      <c r="K230" s="93">
        <v>0</v>
      </c>
      <c r="L230" s="93">
        <v>0</v>
      </c>
      <c r="M230" s="97"/>
      <c r="N230" s="97" t="s">
        <v>1811</v>
      </c>
      <c r="O230" s="97" t="s">
        <v>1812</v>
      </c>
      <c r="P230" s="97" t="s">
        <v>1813</v>
      </c>
      <c r="Q230" s="97" t="s">
        <v>1814</v>
      </c>
    </row>
    <row r="231" spans="1:17" ht="30">
      <c r="A231" s="103" t="s">
        <v>1825</v>
      </c>
      <c r="B231" s="92" t="s">
        <v>1993</v>
      </c>
      <c r="C231" s="93">
        <v>6</v>
      </c>
      <c r="D231" s="93">
        <v>6</v>
      </c>
      <c r="E231" s="93">
        <v>6</v>
      </c>
      <c r="F231" s="93">
        <v>1</v>
      </c>
      <c r="G231" s="94" t="s">
        <v>1810</v>
      </c>
      <c r="H231" s="93">
        <v>0</v>
      </c>
      <c r="I231" s="95">
        <v>21000000</v>
      </c>
      <c r="J231" s="96">
        <v>21000000</v>
      </c>
      <c r="K231" s="93">
        <v>0</v>
      </c>
      <c r="L231" s="93">
        <v>0</v>
      </c>
      <c r="M231" s="97"/>
      <c r="N231" s="97" t="s">
        <v>1811</v>
      </c>
      <c r="O231" s="97" t="s">
        <v>1812</v>
      </c>
      <c r="P231" s="97" t="s">
        <v>1813</v>
      </c>
      <c r="Q231" s="97" t="s">
        <v>1814</v>
      </c>
    </row>
    <row r="232" spans="1:17" ht="30">
      <c r="A232" s="103" t="s">
        <v>1919</v>
      </c>
      <c r="B232" s="92" t="s">
        <v>1995</v>
      </c>
      <c r="C232" s="93">
        <v>6</v>
      </c>
      <c r="D232" s="93">
        <v>6</v>
      </c>
      <c r="E232" s="93">
        <v>6</v>
      </c>
      <c r="F232" s="93">
        <v>1</v>
      </c>
      <c r="G232" s="94" t="s">
        <v>1810</v>
      </c>
      <c r="H232" s="93">
        <v>0</v>
      </c>
      <c r="I232" s="95">
        <v>21000000</v>
      </c>
      <c r="J232" s="96">
        <v>21000000</v>
      </c>
      <c r="K232" s="93">
        <v>0</v>
      </c>
      <c r="L232" s="93">
        <v>0</v>
      </c>
      <c r="M232" s="97"/>
      <c r="N232" s="97" t="s">
        <v>1811</v>
      </c>
      <c r="O232" s="97" t="s">
        <v>1812</v>
      </c>
      <c r="P232" s="97" t="s">
        <v>1813</v>
      </c>
      <c r="Q232" s="97" t="s">
        <v>1814</v>
      </c>
    </row>
    <row r="233" spans="1:17" ht="30">
      <c r="A233" s="103" t="s">
        <v>1946</v>
      </c>
      <c r="B233" s="92" t="s">
        <v>1996</v>
      </c>
      <c r="C233" s="93">
        <v>6</v>
      </c>
      <c r="D233" s="93">
        <v>6</v>
      </c>
      <c r="E233" s="93">
        <v>6</v>
      </c>
      <c r="F233" s="93">
        <v>1</v>
      </c>
      <c r="G233" s="94" t="s">
        <v>1810</v>
      </c>
      <c r="H233" s="93">
        <v>0</v>
      </c>
      <c r="I233" s="95">
        <v>21000000</v>
      </c>
      <c r="J233" s="96">
        <v>21000000</v>
      </c>
      <c r="K233" s="93">
        <v>0</v>
      </c>
      <c r="L233" s="93">
        <v>0</v>
      </c>
      <c r="M233" s="97"/>
      <c r="N233" s="97" t="s">
        <v>1811</v>
      </c>
      <c r="O233" s="97" t="s">
        <v>1812</v>
      </c>
      <c r="P233" s="97" t="s">
        <v>1813</v>
      </c>
      <c r="Q233" s="97" t="s">
        <v>1814</v>
      </c>
    </row>
    <row r="234" spans="1:17" ht="30">
      <c r="A234" s="103" t="s">
        <v>1997</v>
      </c>
      <c r="B234" s="92" t="s">
        <v>1996</v>
      </c>
      <c r="C234" s="93">
        <v>6</v>
      </c>
      <c r="D234" s="93">
        <v>6</v>
      </c>
      <c r="E234" s="93">
        <v>6</v>
      </c>
      <c r="F234" s="93">
        <v>1</v>
      </c>
      <c r="G234" s="94" t="s">
        <v>1810</v>
      </c>
      <c r="H234" s="93">
        <v>0</v>
      </c>
      <c r="I234" s="95">
        <v>25200000</v>
      </c>
      <c r="J234" s="96">
        <v>25200000</v>
      </c>
      <c r="K234" s="93">
        <v>0</v>
      </c>
      <c r="L234" s="93">
        <v>0</v>
      </c>
      <c r="M234" s="97"/>
      <c r="N234" s="97" t="s">
        <v>1811</v>
      </c>
      <c r="O234" s="97" t="s">
        <v>1812</v>
      </c>
      <c r="P234" s="97" t="s">
        <v>1813</v>
      </c>
      <c r="Q234" s="97" t="s">
        <v>1814</v>
      </c>
    </row>
    <row r="235" spans="1:17" ht="30">
      <c r="A235" s="103" t="s">
        <v>1820</v>
      </c>
      <c r="B235" s="92" t="s">
        <v>1994</v>
      </c>
      <c r="C235" s="93">
        <v>6</v>
      </c>
      <c r="D235" s="93">
        <v>6</v>
      </c>
      <c r="E235" s="93">
        <v>6</v>
      </c>
      <c r="F235" s="93">
        <v>1</v>
      </c>
      <c r="G235" s="94" t="s">
        <v>1810</v>
      </c>
      <c r="H235" s="93">
        <v>0</v>
      </c>
      <c r="I235" s="95">
        <v>22800000</v>
      </c>
      <c r="J235" s="96">
        <v>22800000</v>
      </c>
      <c r="K235" s="93">
        <v>0</v>
      </c>
      <c r="L235" s="93">
        <v>0</v>
      </c>
      <c r="M235" s="97"/>
      <c r="N235" s="97" t="s">
        <v>1811</v>
      </c>
      <c r="O235" s="97" t="s">
        <v>1812</v>
      </c>
      <c r="P235" s="97" t="s">
        <v>1813</v>
      </c>
      <c r="Q235" s="97" t="s">
        <v>1814</v>
      </c>
    </row>
    <row r="236" spans="1:17" ht="30">
      <c r="A236" s="103" t="s">
        <v>1818</v>
      </c>
      <c r="B236" s="92" t="s">
        <v>1992</v>
      </c>
      <c r="C236" s="93">
        <v>6</v>
      </c>
      <c r="D236" s="93">
        <v>6</v>
      </c>
      <c r="E236" s="93">
        <v>6</v>
      </c>
      <c r="F236" s="93">
        <v>1</v>
      </c>
      <c r="G236" s="94" t="s">
        <v>1810</v>
      </c>
      <c r="H236" s="93">
        <v>0</v>
      </c>
      <c r="I236" s="95">
        <v>15000000</v>
      </c>
      <c r="J236" s="96">
        <v>15000000</v>
      </c>
      <c r="K236" s="93">
        <v>0</v>
      </c>
      <c r="L236" s="93">
        <v>0</v>
      </c>
      <c r="M236" s="97"/>
      <c r="N236" s="97" t="s">
        <v>1811</v>
      </c>
      <c r="O236" s="97" t="s">
        <v>1812</v>
      </c>
      <c r="P236" s="97" t="s">
        <v>1813</v>
      </c>
      <c r="Q236" s="97" t="s">
        <v>1814</v>
      </c>
    </row>
    <row r="237" spans="1:17" ht="30">
      <c r="A237" s="103" t="s">
        <v>1818</v>
      </c>
      <c r="B237" s="92" t="s">
        <v>1998</v>
      </c>
      <c r="C237" s="93">
        <v>6</v>
      </c>
      <c r="D237" s="93">
        <v>6</v>
      </c>
      <c r="E237" s="93">
        <v>6</v>
      </c>
      <c r="F237" s="93">
        <v>1</v>
      </c>
      <c r="G237" s="94" t="s">
        <v>1810</v>
      </c>
      <c r="H237" s="93">
        <v>0</v>
      </c>
      <c r="I237" s="95">
        <v>19200000</v>
      </c>
      <c r="J237" s="96">
        <v>19200000</v>
      </c>
      <c r="K237" s="93">
        <v>0</v>
      </c>
      <c r="L237" s="93">
        <v>0</v>
      </c>
      <c r="M237" s="97"/>
      <c r="N237" s="97" t="s">
        <v>1811</v>
      </c>
      <c r="O237" s="97" t="s">
        <v>1812</v>
      </c>
      <c r="P237" s="97" t="s">
        <v>1813</v>
      </c>
      <c r="Q237" s="97" t="s">
        <v>1814</v>
      </c>
    </row>
    <row r="238" spans="1:17" ht="25.5">
      <c r="A238" s="103" t="s">
        <v>1950</v>
      </c>
      <c r="B238" s="108" t="s">
        <v>1991</v>
      </c>
      <c r="C238" s="93">
        <v>6</v>
      </c>
      <c r="D238" s="93">
        <v>6</v>
      </c>
      <c r="E238" s="93">
        <v>6</v>
      </c>
      <c r="F238" s="93">
        <v>1</v>
      </c>
      <c r="G238" s="94" t="s">
        <v>1810</v>
      </c>
      <c r="H238" s="93">
        <v>0</v>
      </c>
      <c r="I238" s="95">
        <v>18000000</v>
      </c>
      <c r="J238" s="96">
        <v>18000000</v>
      </c>
      <c r="K238" s="93">
        <v>0</v>
      </c>
      <c r="L238" s="93">
        <v>0</v>
      </c>
      <c r="M238" s="97"/>
      <c r="N238" s="97" t="s">
        <v>1811</v>
      </c>
      <c r="O238" s="97" t="s">
        <v>1812</v>
      </c>
      <c r="P238" s="97" t="s">
        <v>1813</v>
      </c>
      <c r="Q238" s="97" t="s">
        <v>1814</v>
      </c>
    </row>
    <row r="239" spans="1:17" ht="30">
      <c r="A239" s="103" t="s">
        <v>1950</v>
      </c>
      <c r="B239" s="92" t="s">
        <v>1993</v>
      </c>
      <c r="C239" s="93">
        <v>6</v>
      </c>
      <c r="D239" s="93">
        <v>6</v>
      </c>
      <c r="E239" s="93">
        <v>6</v>
      </c>
      <c r="F239" s="93">
        <v>1</v>
      </c>
      <c r="G239" s="94" t="s">
        <v>1810</v>
      </c>
      <c r="H239" s="93">
        <v>0</v>
      </c>
      <c r="I239" s="95">
        <v>21000000</v>
      </c>
      <c r="J239" s="96">
        <v>21000000</v>
      </c>
      <c r="K239" s="93">
        <v>0</v>
      </c>
      <c r="L239" s="93">
        <v>0</v>
      </c>
      <c r="M239" s="97"/>
      <c r="N239" s="97" t="s">
        <v>1811</v>
      </c>
      <c r="O239" s="97" t="s">
        <v>1812</v>
      </c>
      <c r="P239" s="97" t="s">
        <v>1813</v>
      </c>
      <c r="Q239" s="97" t="s">
        <v>1814</v>
      </c>
    </row>
    <row r="240" spans="1:17" ht="30">
      <c r="A240" s="103" t="s">
        <v>1950</v>
      </c>
      <c r="B240" s="92" t="s">
        <v>1991</v>
      </c>
      <c r="C240" s="93">
        <v>6</v>
      </c>
      <c r="D240" s="93">
        <v>6</v>
      </c>
      <c r="E240" s="93">
        <v>6</v>
      </c>
      <c r="F240" s="93">
        <v>1</v>
      </c>
      <c r="G240" s="94" t="s">
        <v>1810</v>
      </c>
      <c r="H240" s="93">
        <v>0</v>
      </c>
      <c r="I240" s="95">
        <v>21000000</v>
      </c>
      <c r="J240" s="96">
        <v>21000000</v>
      </c>
      <c r="K240" s="93">
        <v>0</v>
      </c>
      <c r="L240" s="93">
        <v>0</v>
      </c>
      <c r="M240" s="97"/>
      <c r="N240" s="97" t="s">
        <v>1811</v>
      </c>
      <c r="O240" s="97" t="s">
        <v>1812</v>
      </c>
      <c r="P240" s="97" t="s">
        <v>1813</v>
      </c>
      <c r="Q240" s="97" t="s">
        <v>1814</v>
      </c>
    </row>
    <row r="241" spans="1:17" ht="30">
      <c r="A241" s="103" t="s">
        <v>1950</v>
      </c>
      <c r="B241" s="92" t="s">
        <v>1991</v>
      </c>
      <c r="C241" s="93">
        <v>6</v>
      </c>
      <c r="D241" s="93">
        <v>6</v>
      </c>
      <c r="E241" s="93">
        <v>6</v>
      </c>
      <c r="F241" s="93">
        <v>1</v>
      </c>
      <c r="G241" s="94" t="s">
        <v>1810</v>
      </c>
      <c r="H241" s="93">
        <v>0</v>
      </c>
      <c r="I241" s="95">
        <v>18000000</v>
      </c>
      <c r="J241" s="96">
        <v>18000000</v>
      </c>
      <c r="K241" s="93">
        <v>0</v>
      </c>
      <c r="L241" s="93">
        <v>0</v>
      </c>
      <c r="M241" s="97"/>
      <c r="N241" s="97" t="s">
        <v>1811</v>
      </c>
      <c r="O241" s="97" t="s">
        <v>1812</v>
      </c>
      <c r="P241" s="97" t="s">
        <v>1813</v>
      </c>
      <c r="Q241" s="97" t="s">
        <v>1814</v>
      </c>
    </row>
    <row r="242" spans="1:17" ht="30">
      <c r="A242" s="103" t="s">
        <v>1825</v>
      </c>
      <c r="B242" s="92" t="s">
        <v>1991</v>
      </c>
      <c r="C242" s="93">
        <v>6</v>
      </c>
      <c r="D242" s="93">
        <v>6</v>
      </c>
      <c r="E242" s="93">
        <v>6</v>
      </c>
      <c r="F242" s="93">
        <v>1</v>
      </c>
      <c r="G242" s="94" t="s">
        <v>1810</v>
      </c>
      <c r="H242" s="93">
        <v>0</v>
      </c>
      <c r="I242" s="95">
        <v>22800000</v>
      </c>
      <c r="J242" s="96">
        <v>22800000</v>
      </c>
      <c r="K242" s="93">
        <v>0</v>
      </c>
      <c r="L242" s="93">
        <v>0</v>
      </c>
      <c r="M242" s="97"/>
      <c r="N242" s="97" t="s">
        <v>1811</v>
      </c>
      <c r="O242" s="97" t="s">
        <v>1812</v>
      </c>
      <c r="P242" s="97" t="s">
        <v>1813</v>
      </c>
      <c r="Q242" s="97" t="s">
        <v>1814</v>
      </c>
    </row>
    <row r="243" spans="1:17" ht="30">
      <c r="A243" s="103" t="s">
        <v>1946</v>
      </c>
      <c r="B243" s="92" t="s">
        <v>1996</v>
      </c>
      <c r="C243" s="93">
        <v>6</v>
      </c>
      <c r="D243" s="93">
        <v>6</v>
      </c>
      <c r="E243" s="93">
        <v>6</v>
      </c>
      <c r="F243" s="93">
        <v>1</v>
      </c>
      <c r="G243" s="94" t="s">
        <v>1810</v>
      </c>
      <c r="H243" s="93">
        <v>0</v>
      </c>
      <c r="I243" s="95">
        <v>24000000</v>
      </c>
      <c r="J243" s="96">
        <v>24000000</v>
      </c>
      <c r="K243" s="93">
        <v>0</v>
      </c>
      <c r="L243" s="93">
        <v>0</v>
      </c>
      <c r="M243" s="97"/>
      <c r="N243" s="97" t="s">
        <v>1811</v>
      </c>
      <c r="O243" s="97" t="s">
        <v>1812</v>
      </c>
      <c r="P243" s="97" t="s">
        <v>1813</v>
      </c>
      <c r="Q243" s="97" t="s">
        <v>1814</v>
      </c>
    </row>
    <row r="244" spans="1:17" ht="30">
      <c r="A244" s="103" t="s">
        <v>1820</v>
      </c>
      <c r="B244" s="92" t="s">
        <v>1994</v>
      </c>
      <c r="C244" s="93">
        <v>6</v>
      </c>
      <c r="D244" s="93">
        <v>6</v>
      </c>
      <c r="E244" s="93">
        <v>6</v>
      </c>
      <c r="F244" s="93">
        <v>1</v>
      </c>
      <c r="G244" s="94" t="s">
        <v>1810</v>
      </c>
      <c r="H244" s="93">
        <v>0</v>
      </c>
      <c r="I244" s="95">
        <v>27000000</v>
      </c>
      <c r="J244" s="96">
        <v>27000000</v>
      </c>
      <c r="K244" s="93">
        <v>0</v>
      </c>
      <c r="L244" s="93">
        <v>0</v>
      </c>
      <c r="M244" s="97"/>
      <c r="N244" s="97" t="s">
        <v>1811</v>
      </c>
      <c r="O244" s="97" t="s">
        <v>1812</v>
      </c>
      <c r="P244" s="97" t="s">
        <v>1813</v>
      </c>
      <c r="Q244" s="97" t="s">
        <v>1814</v>
      </c>
    </row>
    <row r="245" spans="1:17" ht="30">
      <c r="A245" s="103" t="s">
        <v>1950</v>
      </c>
      <c r="B245" s="92" t="s">
        <v>1993</v>
      </c>
      <c r="C245" s="93">
        <v>6</v>
      </c>
      <c r="D245" s="93">
        <v>6</v>
      </c>
      <c r="E245" s="93">
        <v>6</v>
      </c>
      <c r="F245" s="93">
        <v>1</v>
      </c>
      <c r="G245" s="94" t="s">
        <v>1810</v>
      </c>
      <c r="H245" s="93">
        <v>0</v>
      </c>
      <c r="I245" s="95">
        <v>21000000</v>
      </c>
      <c r="J245" s="96">
        <v>21000000</v>
      </c>
      <c r="K245" s="93">
        <v>0</v>
      </c>
      <c r="L245" s="93">
        <v>0</v>
      </c>
      <c r="M245" s="97"/>
      <c r="N245" s="97" t="s">
        <v>1811</v>
      </c>
      <c r="O245" s="97" t="s">
        <v>1812</v>
      </c>
      <c r="P245" s="97" t="s">
        <v>1813</v>
      </c>
      <c r="Q245" s="97" t="s">
        <v>1814</v>
      </c>
    </row>
    <row r="246" spans="1:17" ht="30">
      <c r="A246" s="103" t="s">
        <v>1946</v>
      </c>
      <c r="B246" s="92" t="s">
        <v>1996</v>
      </c>
      <c r="C246" s="93">
        <v>6</v>
      </c>
      <c r="D246" s="93">
        <v>6</v>
      </c>
      <c r="E246" s="93">
        <v>6</v>
      </c>
      <c r="F246" s="93">
        <v>1</v>
      </c>
      <c r="G246" s="94" t="s">
        <v>1810</v>
      </c>
      <c r="H246" s="93">
        <v>0</v>
      </c>
      <c r="I246" s="95">
        <v>24000000</v>
      </c>
      <c r="J246" s="96">
        <v>24000000</v>
      </c>
      <c r="K246" s="93">
        <v>0</v>
      </c>
      <c r="L246" s="93">
        <v>0</v>
      </c>
      <c r="M246" s="97"/>
      <c r="N246" s="97" t="s">
        <v>1811</v>
      </c>
      <c r="O246" s="97" t="s">
        <v>1812</v>
      </c>
      <c r="P246" s="97" t="s">
        <v>1813</v>
      </c>
      <c r="Q246" s="97" t="s">
        <v>1814</v>
      </c>
    </row>
    <row r="247" spans="1:17" ht="30">
      <c r="A247" s="103" t="s">
        <v>1946</v>
      </c>
      <c r="B247" s="92" t="s">
        <v>1996</v>
      </c>
      <c r="C247" s="93">
        <v>6</v>
      </c>
      <c r="D247" s="93">
        <v>6</v>
      </c>
      <c r="E247" s="93">
        <v>6</v>
      </c>
      <c r="F247" s="93">
        <v>1</v>
      </c>
      <c r="G247" s="94" t="s">
        <v>1810</v>
      </c>
      <c r="H247" s="93">
        <v>0</v>
      </c>
      <c r="I247" s="95">
        <v>22800000</v>
      </c>
      <c r="J247" s="96">
        <v>22800000</v>
      </c>
      <c r="K247" s="93">
        <v>0</v>
      </c>
      <c r="L247" s="93">
        <v>0</v>
      </c>
      <c r="M247" s="97"/>
      <c r="N247" s="97" t="s">
        <v>1811</v>
      </c>
      <c r="O247" s="97" t="s">
        <v>1812</v>
      </c>
      <c r="P247" s="97" t="s">
        <v>1813</v>
      </c>
      <c r="Q247" s="97" t="s">
        <v>1814</v>
      </c>
    </row>
    <row r="248" spans="1:17" ht="30">
      <c r="A248" s="103" t="s">
        <v>1950</v>
      </c>
      <c r="B248" s="92" t="s">
        <v>1993</v>
      </c>
      <c r="C248" s="93">
        <v>6</v>
      </c>
      <c r="D248" s="93">
        <v>6</v>
      </c>
      <c r="E248" s="93">
        <v>6</v>
      </c>
      <c r="F248" s="93">
        <v>1</v>
      </c>
      <c r="G248" s="94" t="s">
        <v>1810</v>
      </c>
      <c r="H248" s="93">
        <v>0</v>
      </c>
      <c r="I248" s="95">
        <v>18000000</v>
      </c>
      <c r="J248" s="96">
        <v>18000000</v>
      </c>
      <c r="K248" s="93">
        <v>0</v>
      </c>
      <c r="L248" s="93">
        <v>0</v>
      </c>
      <c r="M248" s="97"/>
      <c r="N248" s="97" t="s">
        <v>1811</v>
      </c>
      <c r="O248" s="97" t="s">
        <v>1812</v>
      </c>
      <c r="P248" s="97" t="s">
        <v>1813</v>
      </c>
      <c r="Q248" s="97" t="s">
        <v>1814</v>
      </c>
    </row>
    <row r="249" spans="1:17" ht="30">
      <c r="A249" s="103" t="s">
        <v>1950</v>
      </c>
      <c r="B249" s="92" t="s">
        <v>1991</v>
      </c>
      <c r="C249" s="93">
        <v>6</v>
      </c>
      <c r="D249" s="93">
        <v>6</v>
      </c>
      <c r="E249" s="93">
        <v>6</v>
      </c>
      <c r="F249" s="93">
        <v>1</v>
      </c>
      <c r="G249" s="94" t="s">
        <v>1810</v>
      </c>
      <c r="H249" s="93">
        <v>0</v>
      </c>
      <c r="I249" s="95">
        <v>22800000</v>
      </c>
      <c r="J249" s="96">
        <v>22800000</v>
      </c>
      <c r="K249" s="93">
        <v>0</v>
      </c>
      <c r="L249" s="93">
        <v>0</v>
      </c>
      <c r="M249" s="97"/>
      <c r="N249" s="97" t="s">
        <v>1811</v>
      </c>
      <c r="O249" s="97" t="s">
        <v>1812</v>
      </c>
      <c r="P249" s="97" t="s">
        <v>1813</v>
      </c>
      <c r="Q249" s="97" t="s">
        <v>1814</v>
      </c>
    </row>
    <row r="250" spans="1:17" ht="30">
      <c r="A250" s="103" t="s">
        <v>1825</v>
      </c>
      <c r="B250" s="92" t="s">
        <v>1991</v>
      </c>
      <c r="C250" s="93">
        <v>6</v>
      </c>
      <c r="D250" s="93">
        <v>6</v>
      </c>
      <c r="E250" s="93">
        <v>6</v>
      </c>
      <c r="F250" s="93">
        <v>1</v>
      </c>
      <c r="G250" s="94" t="s">
        <v>1810</v>
      </c>
      <c r="H250" s="93">
        <v>0</v>
      </c>
      <c r="I250" s="95">
        <v>21000000</v>
      </c>
      <c r="J250" s="96">
        <v>21000000</v>
      </c>
      <c r="K250" s="93">
        <v>0</v>
      </c>
      <c r="L250" s="93">
        <v>0</v>
      </c>
      <c r="M250" s="97"/>
      <c r="N250" s="97" t="s">
        <v>1811</v>
      </c>
      <c r="O250" s="97" t="s">
        <v>1812</v>
      </c>
      <c r="P250" s="97" t="s">
        <v>1813</v>
      </c>
      <c r="Q250" s="97" t="s">
        <v>1814</v>
      </c>
    </row>
    <row r="251" spans="1:17" ht="30">
      <c r="A251" s="103" t="s">
        <v>1818</v>
      </c>
      <c r="B251" s="92" t="s">
        <v>1998</v>
      </c>
      <c r="C251" s="93">
        <v>6</v>
      </c>
      <c r="D251" s="93">
        <v>6</v>
      </c>
      <c r="E251" s="93">
        <v>6</v>
      </c>
      <c r="F251" s="93">
        <v>1</v>
      </c>
      <c r="G251" s="94" t="s">
        <v>1810</v>
      </c>
      <c r="H251" s="93">
        <v>0</v>
      </c>
      <c r="I251" s="95">
        <v>18000000</v>
      </c>
      <c r="J251" s="96">
        <v>18000000</v>
      </c>
      <c r="K251" s="93">
        <v>0</v>
      </c>
      <c r="L251" s="93">
        <v>0</v>
      </c>
      <c r="M251" s="97"/>
      <c r="N251" s="97" t="s">
        <v>1811</v>
      </c>
      <c r="O251" s="97" t="s">
        <v>1812</v>
      </c>
      <c r="P251" s="97" t="s">
        <v>1813</v>
      </c>
      <c r="Q251" s="97" t="s">
        <v>1814</v>
      </c>
    </row>
    <row r="252" spans="1:17" ht="30">
      <c r="A252" s="103" t="s">
        <v>1820</v>
      </c>
      <c r="B252" s="92" t="s">
        <v>1999</v>
      </c>
      <c r="C252" s="93">
        <v>6</v>
      </c>
      <c r="D252" s="93">
        <v>6</v>
      </c>
      <c r="E252" s="93">
        <v>6</v>
      </c>
      <c r="F252" s="93">
        <v>1</v>
      </c>
      <c r="G252" s="94" t="s">
        <v>1810</v>
      </c>
      <c r="H252" s="93">
        <v>0</v>
      </c>
      <c r="I252" s="95">
        <v>21000000</v>
      </c>
      <c r="J252" s="96">
        <v>21000000</v>
      </c>
      <c r="K252" s="93">
        <v>0</v>
      </c>
      <c r="L252" s="93">
        <v>0</v>
      </c>
      <c r="M252" s="97"/>
      <c r="N252" s="97" t="s">
        <v>1811</v>
      </c>
      <c r="O252" s="97" t="s">
        <v>1812</v>
      </c>
      <c r="P252" s="97" t="s">
        <v>1813</v>
      </c>
      <c r="Q252" s="97" t="s">
        <v>1814</v>
      </c>
    </row>
    <row r="253" spans="1:17" ht="30">
      <c r="A253" s="103" t="s">
        <v>1825</v>
      </c>
      <c r="B253" s="92" t="s">
        <v>2000</v>
      </c>
      <c r="C253" s="93">
        <v>6</v>
      </c>
      <c r="D253" s="93">
        <v>6</v>
      </c>
      <c r="E253" s="93">
        <v>6</v>
      </c>
      <c r="F253" s="93">
        <v>1</v>
      </c>
      <c r="G253" s="94" t="s">
        <v>1810</v>
      </c>
      <c r="H253" s="93">
        <v>0</v>
      </c>
      <c r="I253" s="95">
        <v>24000000</v>
      </c>
      <c r="J253" s="96">
        <v>24000000</v>
      </c>
      <c r="K253" s="93">
        <v>0</v>
      </c>
      <c r="L253" s="93">
        <v>0</v>
      </c>
      <c r="M253" s="97"/>
      <c r="N253" s="97" t="s">
        <v>1811</v>
      </c>
      <c r="O253" s="97" t="s">
        <v>1812</v>
      </c>
      <c r="P253" s="97" t="s">
        <v>1813</v>
      </c>
      <c r="Q253" s="97" t="s">
        <v>1814</v>
      </c>
    </row>
    <row r="254" spans="1:17" ht="30">
      <c r="A254" s="103" t="s">
        <v>2001</v>
      </c>
      <c r="B254" s="92" t="s">
        <v>2000</v>
      </c>
      <c r="C254" s="93">
        <v>6</v>
      </c>
      <c r="D254" s="93">
        <v>6</v>
      </c>
      <c r="E254" s="93">
        <v>6</v>
      </c>
      <c r="F254" s="93">
        <v>1</v>
      </c>
      <c r="G254" s="94" t="s">
        <v>1810</v>
      </c>
      <c r="H254" s="93">
        <v>0</v>
      </c>
      <c r="I254" s="95">
        <v>21000000</v>
      </c>
      <c r="J254" s="96">
        <v>21000000</v>
      </c>
      <c r="K254" s="93">
        <v>0</v>
      </c>
      <c r="L254" s="93">
        <v>0</v>
      </c>
      <c r="M254" s="97"/>
      <c r="N254" s="97" t="s">
        <v>1811</v>
      </c>
      <c r="O254" s="97" t="s">
        <v>1812</v>
      </c>
      <c r="P254" s="97" t="s">
        <v>1813</v>
      </c>
      <c r="Q254" s="97" t="s">
        <v>1814</v>
      </c>
    </row>
    <row r="255" spans="1:17" ht="30">
      <c r="A255" s="103" t="s">
        <v>1950</v>
      </c>
      <c r="B255" s="92" t="s">
        <v>2000</v>
      </c>
      <c r="C255" s="93">
        <v>6</v>
      </c>
      <c r="D255" s="93">
        <v>6</v>
      </c>
      <c r="E255" s="93">
        <v>6</v>
      </c>
      <c r="F255" s="93">
        <v>1</v>
      </c>
      <c r="G255" s="94" t="s">
        <v>1810</v>
      </c>
      <c r="H255" s="93">
        <v>0</v>
      </c>
      <c r="I255" s="95">
        <v>24000000</v>
      </c>
      <c r="J255" s="96">
        <v>24000000</v>
      </c>
      <c r="K255" s="93">
        <v>0</v>
      </c>
      <c r="L255" s="93">
        <v>0</v>
      </c>
      <c r="M255" s="97"/>
      <c r="N255" s="97" t="s">
        <v>1811</v>
      </c>
      <c r="O255" s="97" t="s">
        <v>1812</v>
      </c>
      <c r="P255" s="97" t="s">
        <v>1813</v>
      </c>
      <c r="Q255" s="97" t="s">
        <v>1814</v>
      </c>
    </row>
    <row r="256" spans="1:17" ht="30">
      <c r="A256" s="103" t="s">
        <v>1818</v>
      </c>
      <c r="B256" s="92" t="s">
        <v>2000</v>
      </c>
      <c r="C256" s="93">
        <v>6</v>
      </c>
      <c r="D256" s="93">
        <v>6</v>
      </c>
      <c r="E256" s="93">
        <v>6</v>
      </c>
      <c r="F256" s="93">
        <v>1</v>
      </c>
      <c r="G256" s="94" t="s">
        <v>1810</v>
      </c>
      <c r="H256" s="93">
        <v>0</v>
      </c>
      <c r="I256" s="95">
        <v>12000000</v>
      </c>
      <c r="J256" s="96">
        <v>12000000</v>
      </c>
      <c r="K256" s="93">
        <v>0</v>
      </c>
      <c r="L256" s="93">
        <v>0</v>
      </c>
      <c r="M256" s="97"/>
      <c r="N256" s="97" t="s">
        <v>1811</v>
      </c>
      <c r="O256" s="97" t="s">
        <v>1812</v>
      </c>
      <c r="P256" s="97" t="s">
        <v>1813</v>
      </c>
      <c r="Q256" s="97" t="s">
        <v>1814</v>
      </c>
    </row>
    <row r="257" spans="1:17" ht="30">
      <c r="A257" s="103" t="s">
        <v>1950</v>
      </c>
      <c r="B257" s="92" t="s">
        <v>2000</v>
      </c>
      <c r="C257" s="93">
        <v>6</v>
      </c>
      <c r="D257" s="93">
        <v>6</v>
      </c>
      <c r="E257" s="93">
        <v>6</v>
      </c>
      <c r="F257" s="93">
        <v>1</v>
      </c>
      <c r="G257" s="94" t="s">
        <v>1810</v>
      </c>
      <c r="H257" s="93">
        <v>0</v>
      </c>
      <c r="I257" s="95">
        <v>22200000</v>
      </c>
      <c r="J257" s="96">
        <v>22200000</v>
      </c>
      <c r="K257" s="93">
        <v>0</v>
      </c>
      <c r="L257" s="93">
        <v>0</v>
      </c>
      <c r="M257" s="97"/>
      <c r="N257" s="97" t="s">
        <v>1811</v>
      </c>
      <c r="O257" s="97" t="s">
        <v>1812</v>
      </c>
      <c r="P257" s="97" t="s">
        <v>1813</v>
      </c>
      <c r="Q257" s="97" t="s">
        <v>1814</v>
      </c>
    </row>
    <row r="258" spans="1:17" ht="30">
      <c r="A258" s="103" t="s">
        <v>1820</v>
      </c>
      <c r="B258" s="92" t="s">
        <v>2000</v>
      </c>
      <c r="C258" s="93">
        <v>6</v>
      </c>
      <c r="D258" s="93">
        <v>6</v>
      </c>
      <c r="E258" s="93">
        <v>6</v>
      </c>
      <c r="F258" s="93">
        <v>1</v>
      </c>
      <c r="G258" s="94" t="s">
        <v>1810</v>
      </c>
      <c r="H258" s="93">
        <v>0</v>
      </c>
      <c r="I258" s="95">
        <v>21000000</v>
      </c>
      <c r="J258" s="96">
        <v>21000000</v>
      </c>
      <c r="K258" s="93">
        <v>0</v>
      </c>
      <c r="L258" s="93">
        <v>0</v>
      </c>
      <c r="M258" s="97"/>
      <c r="N258" s="97" t="s">
        <v>1811</v>
      </c>
      <c r="O258" s="97" t="s">
        <v>1812</v>
      </c>
      <c r="P258" s="97" t="s">
        <v>1813</v>
      </c>
      <c r="Q258" s="97" t="s">
        <v>1814</v>
      </c>
    </row>
    <row r="259" spans="1:17" ht="30">
      <c r="A259" s="103" t="s">
        <v>1820</v>
      </c>
      <c r="B259" s="92" t="s">
        <v>2000</v>
      </c>
      <c r="C259" s="93">
        <v>6</v>
      </c>
      <c r="D259" s="93">
        <v>6</v>
      </c>
      <c r="E259" s="93">
        <v>6</v>
      </c>
      <c r="F259" s="93">
        <v>1</v>
      </c>
      <c r="G259" s="94" t="s">
        <v>1810</v>
      </c>
      <c r="H259" s="93">
        <v>0</v>
      </c>
      <c r="I259" s="95">
        <v>22800000</v>
      </c>
      <c r="J259" s="96">
        <v>22800000</v>
      </c>
      <c r="K259" s="93">
        <v>0</v>
      </c>
      <c r="L259" s="93">
        <v>0</v>
      </c>
      <c r="M259" s="97"/>
      <c r="N259" s="97" t="s">
        <v>1811</v>
      </c>
      <c r="O259" s="97" t="s">
        <v>1812</v>
      </c>
      <c r="P259" s="97" t="s">
        <v>1813</v>
      </c>
      <c r="Q259" s="97" t="s">
        <v>1814</v>
      </c>
    </row>
    <row r="260" spans="1:17" ht="30">
      <c r="A260" s="103" t="s">
        <v>1825</v>
      </c>
      <c r="B260" s="92" t="s">
        <v>2000</v>
      </c>
      <c r="C260" s="93">
        <v>6</v>
      </c>
      <c r="D260" s="93">
        <v>6</v>
      </c>
      <c r="E260" s="93">
        <v>6</v>
      </c>
      <c r="F260" s="93">
        <v>1</v>
      </c>
      <c r="G260" s="94" t="s">
        <v>1810</v>
      </c>
      <c r="H260" s="93">
        <v>0</v>
      </c>
      <c r="I260" s="95">
        <v>21000000</v>
      </c>
      <c r="J260" s="96">
        <v>21000000</v>
      </c>
      <c r="K260" s="93">
        <v>0</v>
      </c>
      <c r="L260" s="93">
        <v>0</v>
      </c>
      <c r="M260" s="97"/>
      <c r="N260" s="97" t="s">
        <v>1811</v>
      </c>
      <c r="O260" s="97" t="s">
        <v>1812</v>
      </c>
      <c r="P260" s="97" t="s">
        <v>1813</v>
      </c>
      <c r="Q260" s="97" t="s">
        <v>1814</v>
      </c>
    </row>
    <row r="261" spans="1:17" ht="30">
      <c r="A261" s="103" t="s">
        <v>2002</v>
      </c>
      <c r="B261" s="92" t="s">
        <v>2000</v>
      </c>
      <c r="C261" s="93">
        <v>6</v>
      </c>
      <c r="D261" s="93">
        <v>6</v>
      </c>
      <c r="E261" s="93">
        <v>6</v>
      </c>
      <c r="F261" s="93">
        <v>1</v>
      </c>
      <c r="G261" s="94" t="s">
        <v>1810</v>
      </c>
      <c r="H261" s="93">
        <v>0</v>
      </c>
      <c r="I261" s="95">
        <v>21000000</v>
      </c>
      <c r="J261" s="96">
        <v>21000000</v>
      </c>
      <c r="K261" s="93">
        <v>0</v>
      </c>
      <c r="L261" s="93">
        <v>0</v>
      </c>
      <c r="M261" s="97"/>
      <c r="N261" s="97" t="s">
        <v>1811</v>
      </c>
      <c r="O261" s="97" t="s">
        <v>1812</v>
      </c>
      <c r="P261" s="97" t="s">
        <v>1813</v>
      </c>
      <c r="Q261" s="97" t="s">
        <v>1814</v>
      </c>
    </row>
    <row r="262" spans="1:17" ht="30">
      <c r="A262" s="103" t="s">
        <v>1818</v>
      </c>
      <c r="B262" s="92" t="s">
        <v>2003</v>
      </c>
      <c r="C262" s="93">
        <v>6</v>
      </c>
      <c r="D262" s="93">
        <v>6</v>
      </c>
      <c r="E262" s="93">
        <v>6</v>
      </c>
      <c r="F262" s="93">
        <v>1</v>
      </c>
      <c r="G262" s="94" t="s">
        <v>1810</v>
      </c>
      <c r="H262" s="93">
        <v>0</v>
      </c>
      <c r="I262" s="95">
        <v>15000000</v>
      </c>
      <c r="J262" s="96">
        <v>15000000</v>
      </c>
      <c r="K262" s="93">
        <v>0</v>
      </c>
      <c r="L262" s="93">
        <v>0</v>
      </c>
      <c r="M262" s="97"/>
      <c r="N262" s="97" t="s">
        <v>1811</v>
      </c>
      <c r="O262" s="97" t="s">
        <v>1812</v>
      </c>
      <c r="P262" s="97" t="s">
        <v>1813</v>
      </c>
      <c r="Q262" s="97" t="s">
        <v>1814</v>
      </c>
    </row>
    <row r="263" spans="1:17" ht="30">
      <c r="A263" s="103" t="s">
        <v>1820</v>
      </c>
      <c r="B263" s="92" t="s">
        <v>2004</v>
      </c>
      <c r="C263" s="93">
        <v>6</v>
      </c>
      <c r="D263" s="93">
        <v>6</v>
      </c>
      <c r="E263" s="93">
        <v>6</v>
      </c>
      <c r="F263" s="93">
        <v>1</v>
      </c>
      <c r="G263" s="94" t="s">
        <v>1810</v>
      </c>
      <c r="H263" s="93">
        <v>0</v>
      </c>
      <c r="I263" s="95">
        <v>22800000</v>
      </c>
      <c r="J263" s="96">
        <v>22800000</v>
      </c>
      <c r="K263" s="93">
        <v>0</v>
      </c>
      <c r="L263" s="93">
        <v>0</v>
      </c>
      <c r="M263" s="97"/>
      <c r="N263" s="97" t="s">
        <v>1811</v>
      </c>
      <c r="O263" s="97" t="s">
        <v>1812</v>
      </c>
      <c r="P263" s="97" t="s">
        <v>1813</v>
      </c>
      <c r="Q263" s="97" t="s">
        <v>1814</v>
      </c>
    </row>
    <row r="264" spans="1:17" ht="30">
      <c r="A264" s="103" t="s">
        <v>1818</v>
      </c>
      <c r="B264" s="92" t="s">
        <v>2003</v>
      </c>
      <c r="C264" s="93">
        <v>6</v>
      </c>
      <c r="D264" s="93">
        <v>6</v>
      </c>
      <c r="E264" s="93">
        <v>6</v>
      </c>
      <c r="F264" s="93">
        <v>1</v>
      </c>
      <c r="G264" s="94" t="s">
        <v>1810</v>
      </c>
      <c r="H264" s="93">
        <v>0</v>
      </c>
      <c r="I264" s="95">
        <v>24000000</v>
      </c>
      <c r="J264" s="96">
        <v>24000000</v>
      </c>
      <c r="K264" s="93">
        <v>0</v>
      </c>
      <c r="L264" s="93">
        <v>0</v>
      </c>
      <c r="M264" s="97"/>
      <c r="N264" s="97" t="s">
        <v>1811</v>
      </c>
      <c r="O264" s="97" t="s">
        <v>1812</v>
      </c>
      <c r="P264" s="97" t="s">
        <v>1813</v>
      </c>
      <c r="Q264" s="97" t="s">
        <v>1814</v>
      </c>
    </row>
    <row r="265" spans="1:17" ht="30">
      <c r="A265" s="103">
        <v>80111600</v>
      </c>
      <c r="B265" s="92" t="s">
        <v>2005</v>
      </c>
      <c r="C265" s="93">
        <v>6</v>
      </c>
      <c r="D265" s="93">
        <v>6</v>
      </c>
      <c r="E265" s="93">
        <v>6</v>
      </c>
      <c r="F265" s="93">
        <v>1</v>
      </c>
      <c r="G265" s="94" t="s">
        <v>1810</v>
      </c>
      <c r="H265" s="93">
        <v>0</v>
      </c>
      <c r="I265" s="95">
        <v>33000000</v>
      </c>
      <c r="J265" s="96">
        <v>33000000</v>
      </c>
      <c r="K265" s="93">
        <v>0</v>
      </c>
      <c r="L265" s="93">
        <v>0</v>
      </c>
      <c r="M265" s="97"/>
      <c r="N265" s="97" t="s">
        <v>1811</v>
      </c>
      <c r="O265" s="97" t="s">
        <v>1812</v>
      </c>
      <c r="P265" s="97" t="s">
        <v>1813</v>
      </c>
      <c r="Q265" s="97" t="s">
        <v>1814</v>
      </c>
    </row>
    <row r="266" spans="1:17" ht="30">
      <c r="A266" s="103">
        <v>80111614</v>
      </c>
      <c r="B266" s="92" t="s">
        <v>2006</v>
      </c>
      <c r="C266" s="93">
        <v>6</v>
      </c>
      <c r="D266" s="93">
        <v>6</v>
      </c>
      <c r="E266" s="93">
        <v>6</v>
      </c>
      <c r="F266" s="93">
        <v>1</v>
      </c>
      <c r="G266" s="94" t="s">
        <v>1810</v>
      </c>
      <c r="H266" s="93">
        <v>0</v>
      </c>
      <c r="I266" s="95">
        <v>21000000</v>
      </c>
      <c r="J266" s="96">
        <v>21000000</v>
      </c>
      <c r="K266" s="93">
        <v>0</v>
      </c>
      <c r="L266" s="93">
        <v>0</v>
      </c>
      <c r="M266" s="97"/>
      <c r="N266" s="97" t="s">
        <v>1811</v>
      </c>
      <c r="O266" s="97" t="s">
        <v>1812</v>
      </c>
      <c r="P266" s="97" t="s">
        <v>1813</v>
      </c>
      <c r="Q266" s="97" t="s">
        <v>1814</v>
      </c>
    </row>
    <row r="267" spans="1:17" ht="30">
      <c r="A267" s="103">
        <v>80111614</v>
      </c>
      <c r="B267" s="92" t="s">
        <v>2007</v>
      </c>
      <c r="C267" s="93">
        <v>6</v>
      </c>
      <c r="D267" s="93">
        <v>6</v>
      </c>
      <c r="E267" s="93">
        <v>6</v>
      </c>
      <c r="F267" s="93">
        <v>1</v>
      </c>
      <c r="G267" s="94" t="s">
        <v>1810</v>
      </c>
      <c r="H267" s="93">
        <v>0</v>
      </c>
      <c r="I267" s="95">
        <v>23400000</v>
      </c>
      <c r="J267" s="96">
        <v>23400000</v>
      </c>
      <c r="K267" s="93">
        <v>0</v>
      </c>
      <c r="L267" s="93">
        <v>0</v>
      </c>
      <c r="M267" s="97"/>
      <c r="N267" s="97" t="s">
        <v>1811</v>
      </c>
      <c r="O267" s="97" t="s">
        <v>1812</v>
      </c>
      <c r="P267" s="97" t="s">
        <v>1813</v>
      </c>
      <c r="Q267" s="97" t="s">
        <v>1814</v>
      </c>
    </row>
    <row r="268" spans="1:17" ht="30">
      <c r="A268" s="103" t="s">
        <v>1820</v>
      </c>
      <c r="B268" s="92" t="s">
        <v>2008</v>
      </c>
      <c r="C268" s="93">
        <v>6</v>
      </c>
      <c r="D268" s="93">
        <v>6</v>
      </c>
      <c r="E268" s="93">
        <v>6</v>
      </c>
      <c r="F268" s="93">
        <v>1</v>
      </c>
      <c r="G268" s="94" t="s">
        <v>1810</v>
      </c>
      <c r="H268" s="93">
        <v>0</v>
      </c>
      <c r="I268" s="95">
        <v>27000000</v>
      </c>
      <c r="J268" s="96">
        <v>27000000</v>
      </c>
      <c r="K268" s="93">
        <v>0</v>
      </c>
      <c r="L268" s="93">
        <v>0</v>
      </c>
      <c r="M268" s="97"/>
      <c r="N268" s="97" t="s">
        <v>1811</v>
      </c>
      <c r="O268" s="97" t="s">
        <v>1812</v>
      </c>
      <c r="P268" s="97" t="s">
        <v>1813</v>
      </c>
      <c r="Q268" s="97" t="s">
        <v>1814</v>
      </c>
    </row>
    <row r="269" spans="1:17" ht="30">
      <c r="A269" s="103" t="s">
        <v>1818</v>
      </c>
      <c r="B269" s="92" t="s">
        <v>2009</v>
      </c>
      <c r="C269" s="93">
        <v>6</v>
      </c>
      <c r="D269" s="93">
        <v>6</v>
      </c>
      <c r="E269" s="93">
        <v>6</v>
      </c>
      <c r="F269" s="93">
        <v>1</v>
      </c>
      <c r="G269" s="94" t="s">
        <v>1810</v>
      </c>
      <c r="H269" s="93">
        <v>0</v>
      </c>
      <c r="I269" s="95">
        <v>16800000</v>
      </c>
      <c r="J269" s="96">
        <v>16800000</v>
      </c>
      <c r="K269" s="93">
        <v>0</v>
      </c>
      <c r="L269" s="93">
        <v>0</v>
      </c>
      <c r="M269" s="97"/>
      <c r="N269" s="97" t="s">
        <v>1811</v>
      </c>
      <c r="O269" s="97" t="s">
        <v>1812</v>
      </c>
      <c r="P269" s="97" t="s">
        <v>1813</v>
      </c>
      <c r="Q269" s="97" t="s">
        <v>1814</v>
      </c>
    </row>
    <row r="270" spans="1:17" ht="30">
      <c r="A270" s="103" t="s">
        <v>1997</v>
      </c>
      <c r="B270" s="92" t="s">
        <v>2007</v>
      </c>
      <c r="C270" s="93">
        <v>6</v>
      </c>
      <c r="D270" s="93">
        <v>6</v>
      </c>
      <c r="E270" s="93">
        <v>6</v>
      </c>
      <c r="F270" s="93">
        <v>1</v>
      </c>
      <c r="G270" s="94" t="s">
        <v>1810</v>
      </c>
      <c r="H270" s="93">
        <v>0</v>
      </c>
      <c r="I270" s="95">
        <v>23400000</v>
      </c>
      <c r="J270" s="96">
        <v>23400000</v>
      </c>
      <c r="K270" s="93">
        <v>0</v>
      </c>
      <c r="L270" s="93">
        <v>0</v>
      </c>
      <c r="M270" s="97"/>
      <c r="N270" s="97" t="s">
        <v>1811</v>
      </c>
      <c r="O270" s="97" t="s">
        <v>1812</v>
      </c>
      <c r="P270" s="97" t="s">
        <v>1813</v>
      </c>
      <c r="Q270" s="97" t="s">
        <v>1814</v>
      </c>
    </row>
    <row r="271" spans="1:17" ht="30">
      <c r="A271" s="103" t="s">
        <v>1950</v>
      </c>
      <c r="B271" s="92" t="s">
        <v>2010</v>
      </c>
      <c r="C271" s="93">
        <v>6</v>
      </c>
      <c r="D271" s="93">
        <v>6</v>
      </c>
      <c r="E271" s="93">
        <v>6</v>
      </c>
      <c r="F271" s="93">
        <v>1</v>
      </c>
      <c r="G271" s="94" t="s">
        <v>1810</v>
      </c>
      <c r="H271" s="93">
        <v>0</v>
      </c>
      <c r="I271" s="95">
        <v>23400000</v>
      </c>
      <c r="J271" s="96">
        <v>23400000</v>
      </c>
      <c r="K271" s="93">
        <v>0</v>
      </c>
      <c r="L271" s="93">
        <v>0</v>
      </c>
      <c r="M271" s="97"/>
      <c r="N271" s="97" t="s">
        <v>1811</v>
      </c>
      <c r="O271" s="97" t="s">
        <v>1812</v>
      </c>
      <c r="P271" s="97" t="s">
        <v>1813</v>
      </c>
      <c r="Q271" s="97" t="s">
        <v>1814</v>
      </c>
    </row>
    <row r="272" spans="1:17" ht="30">
      <c r="A272" s="103" t="s">
        <v>1997</v>
      </c>
      <c r="B272" s="92" t="s">
        <v>2011</v>
      </c>
      <c r="C272" s="93">
        <v>6</v>
      </c>
      <c r="D272" s="93">
        <v>6</v>
      </c>
      <c r="E272" s="93">
        <v>6</v>
      </c>
      <c r="F272" s="93">
        <v>1</v>
      </c>
      <c r="G272" s="94" t="s">
        <v>1810</v>
      </c>
      <c r="H272" s="93">
        <v>0</v>
      </c>
      <c r="I272" s="95">
        <v>27000000</v>
      </c>
      <c r="J272" s="96">
        <v>27000000</v>
      </c>
      <c r="K272" s="93">
        <v>0</v>
      </c>
      <c r="L272" s="93">
        <v>0</v>
      </c>
      <c r="M272" s="97"/>
      <c r="N272" s="97" t="s">
        <v>1811</v>
      </c>
      <c r="O272" s="97" t="s">
        <v>1812</v>
      </c>
      <c r="P272" s="97" t="s">
        <v>1813</v>
      </c>
      <c r="Q272" s="97" t="s">
        <v>1814</v>
      </c>
    </row>
    <row r="273" spans="1:17" ht="30">
      <c r="A273" s="103" t="s">
        <v>1818</v>
      </c>
      <c r="B273" s="92" t="s">
        <v>2009</v>
      </c>
      <c r="C273" s="93">
        <v>6</v>
      </c>
      <c r="D273" s="93">
        <v>6</v>
      </c>
      <c r="E273" s="93">
        <v>6</v>
      </c>
      <c r="F273" s="93">
        <v>1</v>
      </c>
      <c r="G273" s="94" t="s">
        <v>1810</v>
      </c>
      <c r="H273" s="93">
        <v>0</v>
      </c>
      <c r="I273" s="95">
        <v>15000000</v>
      </c>
      <c r="J273" s="96">
        <v>15000000</v>
      </c>
      <c r="K273" s="93">
        <v>0</v>
      </c>
      <c r="L273" s="93">
        <v>0</v>
      </c>
      <c r="M273" s="97"/>
      <c r="N273" s="97" t="s">
        <v>1811</v>
      </c>
      <c r="O273" s="97" t="s">
        <v>1812</v>
      </c>
      <c r="P273" s="97" t="s">
        <v>1813</v>
      </c>
      <c r="Q273" s="97" t="s">
        <v>1814</v>
      </c>
    </row>
    <row r="274" spans="1:17" ht="30">
      <c r="A274" s="103" t="s">
        <v>1818</v>
      </c>
      <c r="B274" s="92" t="s">
        <v>2009</v>
      </c>
      <c r="C274" s="93">
        <v>6</v>
      </c>
      <c r="D274" s="93">
        <v>6</v>
      </c>
      <c r="E274" s="93">
        <v>6</v>
      </c>
      <c r="F274" s="93">
        <v>1</v>
      </c>
      <c r="G274" s="94" t="s">
        <v>1810</v>
      </c>
      <c r="H274" s="93">
        <v>0</v>
      </c>
      <c r="I274" s="95">
        <v>15000000</v>
      </c>
      <c r="J274" s="96">
        <v>15000000</v>
      </c>
      <c r="K274" s="93">
        <v>0</v>
      </c>
      <c r="L274" s="93">
        <v>0</v>
      </c>
      <c r="M274" s="97"/>
      <c r="N274" s="97" t="s">
        <v>1811</v>
      </c>
      <c r="O274" s="97" t="s">
        <v>1812</v>
      </c>
      <c r="P274" s="97" t="s">
        <v>1813</v>
      </c>
      <c r="Q274" s="97" t="s">
        <v>1814</v>
      </c>
    </row>
    <row r="275" spans="1:17" ht="30">
      <c r="A275" s="103" t="s">
        <v>1825</v>
      </c>
      <c r="B275" s="92" t="s">
        <v>2010</v>
      </c>
      <c r="C275" s="93">
        <v>6</v>
      </c>
      <c r="D275" s="93">
        <v>6</v>
      </c>
      <c r="E275" s="93">
        <v>6</v>
      </c>
      <c r="F275" s="93">
        <v>1</v>
      </c>
      <c r="G275" s="94" t="s">
        <v>1810</v>
      </c>
      <c r="H275" s="93">
        <v>0</v>
      </c>
      <c r="I275" s="95">
        <v>21000000</v>
      </c>
      <c r="J275" s="96">
        <v>21000000</v>
      </c>
      <c r="K275" s="93">
        <v>0</v>
      </c>
      <c r="L275" s="93">
        <v>0</v>
      </c>
      <c r="M275" s="97"/>
      <c r="N275" s="97" t="s">
        <v>1811</v>
      </c>
      <c r="O275" s="97" t="s">
        <v>1812</v>
      </c>
      <c r="P275" s="97" t="s">
        <v>1813</v>
      </c>
      <c r="Q275" s="97" t="s">
        <v>1814</v>
      </c>
    </row>
    <row r="276" spans="1:17" ht="30">
      <c r="A276" s="103" t="s">
        <v>1818</v>
      </c>
      <c r="B276" s="92" t="s">
        <v>2009</v>
      </c>
      <c r="C276" s="93">
        <v>6</v>
      </c>
      <c r="D276" s="93">
        <v>6</v>
      </c>
      <c r="E276" s="93">
        <v>6</v>
      </c>
      <c r="F276" s="93">
        <v>1</v>
      </c>
      <c r="G276" s="94" t="s">
        <v>1810</v>
      </c>
      <c r="H276" s="93">
        <v>0</v>
      </c>
      <c r="I276" s="95">
        <v>13200000</v>
      </c>
      <c r="J276" s="96">
        <v>13200000</v>
      </c>
      <c r="K276" s="93">
        <v>0</v>
      </c>
      <c r="L276" s="93">
        <v>0</v>
      </c>
      <c r="M276" s="97"/>
      <c r="N276" s="97" t="s">
        <v>1811</v>
      </c>
      <c r="O276" s="97" t="s">
        <v>1812</v>
      </c>
      <c r="P276" s="97" t="s">
        <v>1813</v>
      </c>
      <c r="Q276" s="97" t="s">
        <v>1814</v>
      </c>
    </row>
    <row r="277" spans="1:17" ht="30">
      <c r="A277" s="103" t="s">
        <v>1825</v>
      </c>
      <c r="B277" s="92" t="s">
        <v>2010</v>
      </c>
      <c r="C277" s="93">
        <v>6</v>
      </c>
      <c r="D277" s="93">
        <v>6</v>
      </c>
      <c r="E277" s="93">
        <v>6</v>
      </c>
      <c r="F277" s="93">
        <v>1</v>
      </c>
      <c r="G277" s="94" t="s">
        <v>1810</v>
      </c>
      <c r="H277" s="93">
        <v>0</v>
      </c>
      <c r="I277" s="95">
        <v>21000000</v>
      </c>
      <c r="J277" s="96">
        <v>21000000</v>
      </c>
      <c r="K277" s="93">
        <v>0</v>
      </c>
      <c r="L277" s="93">
        <v>0</v>
      </c>
      <c r="M277" s="97"/>
      <c r="N277" s="97" t="s">
        <v>1811</v>
      </c>
      <c r="O277" s="97" t="s">
        <v>1812</v>
      </c>
      <c r="P277" s="97" t="s">
        <v>1813</v>
      </c>
      <c r="Q277" s="97" t="s">
        <v>1814</v>
      </c>
    </row>
    <row r="278" spans="1:17" ht="30">
      <c r="A278" s="103" t="s">
        <v>1825</v>
      </c>
      <c r="B278" s="92" t="s">
        <v>2012</v>
      </c>
      <c r="C278" s="93">
        <v>6</v>
      </c>
      <c r="D278" s="93">
        <v>6</v>
      </c>
      <c r="E278" s="93">
        <v>6</v>
      </c>
      <c r="F278" s="93">
        <v>1</v>
      </c>
      <c r="G278" s="94" t="s">
        <v>1810</v>
      </c>
      <c r="H278" s="93">
        <v>0</v>
      </c>
      <c r="I278" s="95">
        <v>24000000</v>
      </c>
      <c r="J278" s="96">
        <v>24000000</v>
      </c>
      <c r="K278" s="93">
        <v>0</v>
      </c>
      <c r="L278" s="93">
        <v>0</v>
      </c>
      <c r="M278" s="97"/>
      <c r="N278" s="97" t="s">
        <v>1811</v>
      </c>
      <c r="O278" s="97" t="s">
        <v>1812</v>
      </c>
      <c r="P278" s="97" t="s">
        <v>1813</v>
      </c>
      <c r="Q278" s="97" t="s">
        <v>1814</v>
      </c>
    </row>
    <row r="279" spans="1:17" ht="30">
      <c r="A279" s="103" t="s">
        <v>1820</v>
      </c>
      <c r="B279" s="92" t="s">
        <v>2013</v>
      </c>
      <c r="C279" s="93">
        <v>6</v>
      </c>
      <c r="D279" s="93">
        <v>6</v>
      </c>
      <c r="E279" s="93">
        <v>6</v>
      </c>
      <c r="F279" s="93">
        <v>1</v>
      </c>
      <c r="G279" s="94" t="s">
        <v>1810</v>
      </c>
      <c r="H279" s="93">
        <v>0</v>
      </c>
      <c r="I279" s="95">
        <v>25200000</v>
      </c>
      <c r="J279" s="96">
        <v>25200000</v>
      </c>
      <c r="K279" s="93">
        <v>0</v>
      </c>
      <c r="L279" s="93">
        <v>0</v>
      </c>
      <c r="M279" s="97"/>
      <c r="N279" s="97" t="s">
        <v>1811</v>
      </c>
      <c r="O279" s="97" t="s">
        <v>1812</v>
      </c>
      <c r="P279" s="97" t="s">
        <v>1813</v>
      </c>
      <c r="Q279" s="97" t="s">
        <v>1814</v>
      </c>
    </row>
    <row r="280" spans="1:17" ht="30">
      <c r="A280" s="103" t="s">
        <v>1825</v>
      </c>
      <c r="B280" s="92" t="s">
        <v>2012</v>
      </c>
      <c r="C280" s="93">
        <v>6</v>
      </c>
      <c r="D280" s="93">
        <v>6</v>
      </c>
      <c r="E280" s="93">
        <v>6</v>
      </c>
      <c r="F280" s="93">
        <v>1</v>
      </c>
      <c r="G280" s="94" t="s">
        <v>1810</v>
      </c>
      <c r="H280" s="93">
        <v>0</v>
      </c>
      <c r="I280" s="95">
        <v>24000000</v>
      </c>
      <c r="J280" s="96">
        <v>24000000</v>
      </c>
      <c r="K280" s="93">
        <v>0</v>
      </c>
      <c r="L280" s="93">
        <v>0</v>
      </c>
      <c r="M280" s="97"/>
      <c r="N280" s="97" t="s">
        <v>1811</v>
      </c>
      <c r="O280" s="97" t="s">
        <v>1812</v>
      </c>
      <c r="P280" s="97" t="s">
        <v>1813</v>
      </c>
      <c r="Q280" s="97" t="s">
        <v>1814</v>
      </c>
    </row>
    <row r="281" spans="1:17" ht="30">
      <c r="A281" s="103">
        <v>80111614</v>
      </c>
      <c r="B281" s="92" t="s">
        <v>2014</v>
      </c>
      <c r="C281" s="93">
        <v>6</v>
      </c>
      <c r="D281" s="93">
        <v>6</v>
      </c>
      <c r="E281" s="93">
        <v>6</v>
      </c>
      <c r="F281" s="93">
        <v>1</v>
      </c>
      <c r="G281" s="94" t="s">
        <v>1810</v>
      </c>
      <c r="H281" s="93">
        <v>0</v>
      </c>
      <c r="I281" s="95">
        <v>24000000</v>
      </c>
      <c r="J281" s="96">
        <v>24000000</v>
      </c>
      <c r="K281" s="93">
        <v>0</v>
      </c>
      <c r="L281" s="93">
        <v>0</v>
      </c>
      <c r="M281" s="97"/>
      <c r="N281" s="97" t="s">
        <v>1811</v>
      </c>
      <c r="O281" s="97" t="s">
        <v>1812</v>
      </c>
      <c r="P281" s="97" t="s">
        <v>1813</v>
      </c>
      <c r="Q281" s="97" t="s">
        <v>1814</v>
      </c>
    </row>
    <row r="282" spans="1:17" ht="30">
      <c r="A282" s="103" t="s">
        <v>1818</v>
      </c>
      <c r="B282" s="92" t="s">
        <v>2015</v>
      </c>
      <c r="C282" s="93">
        <v>6</v>
      </c>
      <c r="D282" s="93">
        <v>6</v>
      </c>
      <c r="E282" s="93">
        <v>6</v>
      </c>
      <c r="F282" s="93">
        <v>1</v>
      </c>
      <c r="G282" s="94" t="s">
        <v>1810</v>
      </c>
      <c r="H282" s="93">
        <v>0</v>
      </c>
      <c r="I282" s="95">
        <v>15000000</v>
      </c>
      <c r="J282" s="96">
        <v>15000000</v>
      </c>
      <c r="K282" s="93">
        <v>0</v>
      </c>
      <c r="L282" s="93">
        <v>0</v>
      </c>
      <c r="M282" s="97"/>
      <c r="N282" s="97" t="s">
        <v>1811</v>
      </c>
      <c r="O282" s="97" t="s">
        <v>1812</v>
      </c>
      <c r="P282" s="97" t="s">
        <v>1813</v>
      </c>
      <c r="Q282" s="97" t="s">
        <v>1814</v>
      </c>
    </row>
    <row r="283" spans="1:17" ht="30">
      <c r="A283" s="103">
        <v>80111617</v>
      </c>
      <c r="B283" s="92" t="s">
        <v>2016</v>
      </c>
      <c r="C283" s="93">
        <v>6</v>
      </c>
      <c r="D283" s="93">
        <v>6</v>
      </c>
      <c r="E283" s="93">
        <v>6</v>
      </c>
      <c r="F283" s="93">
        <v>1</v>
      </c>
      <c r="G283" s="94" t="s">
        <v>1810</v>
      </c>
      <c r="H283" s="93">
        <v>0</v>
      </c>
      <c r="I283" s="95">
        <v>19200000</v>
      </c>
      <c r="J283" s="96">
        <v>19200000</v>
      </c>
      <c r="K283" s="93">
        <v>0</v>
      </c>
      <c r="L283" s="93">
        <v>0</v>
      </c>
      <c r="M283" s="97"/>
      <c r="N283" s="97" t="s">
        <v>1811</v>
      </c>
      <c r="O283" s="97" t="s">
        <v>1812</v>
      </c>
      <c r="P283" s="97" t="s">
        <v>1813</v>
      </c>
      <c r="Q283" s="97" t="s">
        <v>1814</v>
      </c>
    </row>
    <row r="284" spans="1:17" ht="30">
      <c r="A284" s="103" t="s">
        <v>1820</v>
      </c>
      <c r="B284" s="92" t="s">
        <v>2013</v>
      </c>
      <c r="C284" s="93">
        <v>6</v>
      </c>
      <c r="D284" s="93">
        <v>6</v>
      </c>
      <c r="E284" s="93">
        <v>6</v>
      </c>
      <c r="F284" s="93">
        <v>1</v>
      </c>
      <c r="G284" s="94" t="s">
        <v>1810</v>
      </c>
      <c r="H284" s="93">
        <v>0</v>
      </c>
      <c r="I284" s="95">
        <v>24000000</v>
      </c>
      <c r="J284" s="96">
        <v>24000000</v>
      </c>
      <c r="K284" s="93">
        <v>0</v>
      </c>
      <c r="L284" s="93">
        <v>0</v>
      </c>
      <c r="M284" s="97"/>
      <c r="N284" s="97" t="s">
        <v>1811</v>
      </c>
      <c r="O284" s="97" t="s">
        <v>1812</v>
      </c>
      <c r="P284" s="97" t="s">
        <v>1813</v>
      </c>
      <c r="Q284" s="97" t="s">
        <v>1814</v>
      </c>
    </row>
    <row r="285" spans="1:17" ht="30">
      <c r="A285" s="103" t="s">
        <v>1820</v>
      </c>
      <c r="B285" s="92" t="s">
        <v>2013</v>
      </c>
      <c r="C285" s="93">
        <v>6</v>
      </c>
      <c r="D285" s="93">
        <v>6</v>
      </c>
      <c r="E285" s="93">
        <v>6</v>
      </c>
      <c r="F285" s="93">
        <v>1</v>
      </c>
      <c r="G285" s="94" t="s">
        <v>1810</v>
      </c>
      <c r="H285" s="93">
        <v>0</v>
      </c>
      <c r="I285" s="95">
        <v>21000000</v>
      </c>
      <c r="J285" s="96">
        <v>21000000</v>
      </c>
      <c r="K285" s="93">
        <v>0</v>
      </c>
      <c r="L285" s="93">
        <v>0</v>
      </c>
      <c r="M285" s="97"/>
      <c r="N285" s="97" t="s">
        <v>1811</v>
      </c>
      <c r="O285" s="97" t="s">
        <v>1812</v>
      </c>
      <c r="P285" s="97" t="s">
        <v>1813</v>
      </c>
      <c r="Q285" s="97" t="s">
        <v>1814</v>
      </c>
    </row>
    <row r="286" spans="1:17" ht="30">
      <c r="A286" s="103">
        <v>80111614</v>
      </c>
      <c r="B286" s="92" t="s">
        <v>2014</v>
      </c>
      <c r="C286" s="93">
        <v>6</v>
      </c>
      <c r="D286" s="93">
        <v>6</v>
      </c>
      <c r="E286" s="93">
        <v>6</v>
      </c>
      <c r="F286" s="93">
        <v>1</v>
      </c>
      <c r="G286" s="94" t="s">
        <v>1810</v>
      </c>
      <c r="H286" s="93">
        <v>0</v>
      </c>
      <c r="I286" s="95">
        <v>18000000</v>
      </c>
      <c r="J286" s="96">
        <v>18000000</v>
      </c>
      <c r="K286" s="93">
        <v>0</v>
      </c>
      <c r="L286" s="93">
        <v>0</v>
      </c>
      <c r="M286" s="97"/>
      <c r="N286" s="97" t="s">
        <v>1811</v>
      </c>
      <c r="O286" s="97" t="s">
        <v>1812</v>
      </c>
      <c r="P286" s="97" t="s">
        <v>1813</v>
      </c>
      <c r="Q286" s="97" t="s">
        <v>1814</v>
      </c>
    </row>
    <row r="287" spans="1:17" ht="30">
      <c r="A287" s="103" t="s">
        <v>1820</v>
      </c>
      <c r="B287" s="92" t="s">
        <v>2013</v>
      </c>
      <c r="C287" s="93">
        <v>6</v>
      </c>
      <c r="D287" s="93">
        <v>6</v>
      </c>
      <c r="E287" s="93">
        <v>6</v>
      </c>
      <c r="F287" s="93">
        <v>1</v>
      </c>
      <c r="G287" s="94" t="s">
        <v>1810</v>
      </c>
      <c r="H287" s="93">
        <v>0</v>
      </c>
      <c r="I287" s="95">
        <v>24000000</v>
      </c>
      <c r="J287" s="96">
        <v>24000000</v>
      </c>
      <c r="K287" s="93">
        <v>0</v>
      </c>
      <c r="L287" s="93">
        <v>0</v>
      </c>
      <c r="M287" s="97"/>
      <c r="N287" s="97" t="s">
        <v>1811</v>
      </c>
      <c r="O287" s="97" t="s">
        <v>1812</v>
      </c>
      <c r="P287" s="97" t="s">
        <v>1813</v>
      </c>
      <c r="Q287" s="97" t="s">
        <v>1814</v>
      </c>
    </row>
    <row r="288" spans="1:17" ht="30">
      <c r="A288" s="103" t="s">
        <v>1820</v>
      </c>
      <c r="B288" s="92" t="s">
        <v>2013</v>
      </c>
      <c r="C288" s="93">
        <v>6</v>
      </c>
      <c r="D288" s="93">
        <v>6</v>
      </c>
      <c r="E288" s="93">
        <v>6</v>
      </c>
      <c r="F288" s="93">
        <v>1</v>
      </c>
      <c r="G288" s="94" t="s">
        <v>1810</v>
      </c>
      <c r="H288" s="93">
        <v>0</v>
      </c>
      <c r="I288" s="95">
        <v>24000000</v>
      </c>
      <c r="J288" s="96">
        <v>24000000</v>
      </c>
      <c r="K288" s="93">
        <v>0</v>
      </c>
      <c r="L288" s="93">
        <v>0</v>
      </c>
      <c r="M288" s="97"/>
      <c r="N288" s="97" t="s">
        <v>1811</v>
      </c>
      <c r="O288" s="97" t="s">
        <v>1812</v>
      </c>
      <c r="P288" s="97" t="s">
        <v>1813</v>
      </c>
      <c r="Q288" s="97" t="s">
        <v>1814</v>
      </c>
    </row>
    <row r="289" spans="1:17" ht="30">
      <c r="A289" s="103">
        <v>80111614</v>
      </c>
      <c r="B289" s="92" t="s">
        <v>2014</v>
      </c>
      <c r="C289" s="93">
        <v>6</v>
      </c>
      <c r="D289" s="93">
        <v>6</v>
      </c>
      <c r="E289" s="93">
        <v>6</v>
      </c>
      <c r="F289" s="93">
        <v>1</v>
      </c>
      <c r="G289" s="94" t="s">
        <v>1810</v>
      </c>
      <c r="H289" s="93">
        <v>0</v>
      </c>
      <c r="I289" s="95">
        <v>24000000</v>
      </c>
      <c r="J289" s="96">
        <v>24000000</v>
      </c>
      <c r="K289" s="93">
        <v>0</v>
      </c>
      <c r="L289" s="93">
        <v>0</v>
      </c>
      <c r="M289" s="97"/>
      <c r="N289" s="97" t="s">
        <v>1811</v>
      </c>
      <c r="O289" s="97" t="s">
        <v>1812</v>
      </c>
      <c r="P289" s="97" t="s">
        <v>1813</v>
      </c>
      <c r="Q289" s="97" t="s">
        <v>1814</v>
      </c>
    </row>
    <row r="290" spans="1:17" ht="30">
      <c r="A290" s="103" t="s">
        <v>1825</v>
      </c>
      <c r="B290" s="92" t="s">
        <v>2012</v>
      </c>
      <c r="C290" s="93">
        <v>6</v>
      </c>
      <c r="D290" s="93">
        <v>6</v>
      </c>
      <c r="E290" s="93">
        <v>6</v>
      </c>
      <c r="F290" s="93">
        <v>1</v>
      </c>
      <c r="G290" s="94" t="s">
        <v>1810</v>
      </c>
      <c r="H290" s="93">
        <v>0</v>
      </c>
      <c r="I290" s="95">
        <v>21000000</v>
      </c>
      <c r="J290" s="96">
        <v>21000000</v>
      </c>
      <c r="K290" s="93">
        <v>0</v>
      </c>
      <c r="L290" s="93">
        <v>0</v>
      </c>
      <c r="M290" s="97"/>
      <c r="N290" s="97" t="s">
        <v>1811</v>
      </c>
      <c r="O290" s="97" t="s">
        <v>1812</v>
      </c>
      <c r="P290" s="97" t="s">
        <v>1813</v>
      </c>
      <c r="Q290" s="97" t="s">
        <v>1814</v>
      </c>
    </row>
    <row r="291" spans="1:17" ht="30">
      <c r="A291" s="103">
        <v>80111614</v>
      </c>
      <c r="B291" s="92" t="s">
        <v>2017</v>
      </c>
      <c r="C291" s="93">
        <v>6</v>
      </c>
      <c r="D291" s="93">
        <v>6</v>
      </c>
      <c r="E291" s="93">
        <v>6</v>
      </c>
      <c r="F291" s="93">
        <v>1</v>
      </c>
      <c r="G291" s="94" t="s">
        <v>1810</v>
      </c>
      <c r="H291" s="93">
        <v>0</v>
      </c>
      <c r="I291" s="95">
        <v>24000000</v>
      </c>
      <c r="J291" s="96">
        <v>24000000</v>
      </c>
      <c r="K291" s="93">
        <v>0</v>
      </c>
      <c r="L291" s="93">
        <v>0</v>
      </c>
      <c r="M291" s="97"/>
      <c r="N291" s="97" t="s">
        <v>1811</v>
      </c>
      <c r="O291" s="97" t="s">
        <v>1812</v>
      </c>
      <c r="P291" s="97" t="s">
        <v>1813</v>
      </c>
      <c r="Q291" s="97" t="s">
        <v>1814</v>
      </c>
    </row>
    <row r="292" spans="1:17" ht="30">
      <c r="A292" s="103">
        <v>80111614</v>
      </c>
      <c r="B292" s="92" t="s">
        <v>2014</v>
      </c>
      <c r="C292" s="93">
        <v>6</v>
      </c>
      <c r="D292" s="93">
        <v>6</v>
      </c>
      <c r="E292" s="93">
        <v>6</v>
      </c>
      <c r="F292" s="93">
        <v>1</v>
      </c>
      <c r="G292" s="94" t="s">
        <v>1810</v>
      </c>
      <c r="H292" s="93">
        <v>0</v>
      </c>
      <c r="I292" s="95">
        <v>22800000</v>
      </c>
      <c r="J292" s="96">
        <v>22800000</v>
      </c>
      <c r="K292" s="93">
        <v>0</v>
      </c>
      <c r="L292" s="93">
        <v>0</v>
      </c>
      <c r="M292" s="97"/>
      <c r="N292" s="97" t="s">
        <v>1811</v>
      </c>
      <c r="O292" s="97" t="s">
        <v>1812</v>
      </c>
      <c r="P292" s="97" t="s">
        <v>1813</v>
      </c>
      <c r="Q292" s="97" t="s">
        <v>1814</v>
      </c>
    </row>
    <row r="293" spans="1:17" ht="30">
      <c r="A293" s="103" t="s">
        <v>1854</v>
      </c>
      <c r="B293" s="92" t="s">
        <v>2012</v>
      </c>
      <c r="C293" s="93">
        <v>6</v>
      </c>
      <c r="D293" s="93">
        <v>6</v>
      </c>
      <c r="E293" s="93">
        <v>6</v>
      </c>
      <c r="F293" s="93">
        <v>1</v>
      </c>
      <c r="G293" s="94" t="s">
        <v>1810</v>
      </c>
      <c r="H293" s="93">
        <v>0</v>
      </c>
      <c r="I293" s="95">
        <v>21000000</v>
      </c>
      <c r="J293" s="96">
        <v>21000000</v>
      </c>
      <c r="K293" s="93">
        <v>0</v>
      </c>
      <c r="L293" s="93">
        <v>0</v>
      </c>
      <c r="M293" s="97"/>
      <c r="N293" s="97" t="s">
        <v>1811</v>
      </c>
      <c r="O293" s="97" t="s">
        <v>1812</v>
      </c>
      <c r="P293" s="97" t="s">
        <v>1813</v>
      </c>
      <c r="Q293" s="97" t="s">
        <v>1814</v>
      </c>
    </row>
    <row r="294" spans="1:17" ht="30">
      <c r="A294" s="103" t="s">
        <v>1825</v>
      </c>
      <c r="B294" s="92" t="s">
        <v>2012</v>
      </c>
      <c r="C294" s="93">
        <v>6</v>
      </c>
      <c r="D294" s="93">
        <v>6</v>
      </c>
      <c r="E294" s="93">
        <v>6</v>
      </c>
      <c r="F294" s="93">
        <v>1</v>
      </c>
      <c r="G294" s="94" t="s">
        <v>1810</v>
      </c>
      <c r="H294" s="93">
        <v>0</v>
      </c>
      <c r="I294" s="95">
        <v>24000000</v>
      </c>
      <c r="J294" s="96">
        <v>24000000</v>
      </c>
      <c r="K294" s="93">
        <v>0</v>
      </c>
      <c r="L294" s="93">
        <v>0</v>
      </c>
      <c r="M294" s="97"/>
      <c r="N294" s="97" t="s">
        <v>1811</v>
      </c>
      <c r="O294" s="97" t="s">
        <v>1812</v>
      </c>
      <c r="P294" s="97" t="s">
        <v>1813</v>
      </c>
      <c r="Q294" s="97" t="s">
        <v>1814</v>
      </c>
    </row>
    <row r="295" spans="1:17" ht="30">
      <c r="A295" s="103" t="s">
        <v>1825</v>
      </c>
      <c r="B295" s="92" t="s">
        <v>2012</v>
      </c>
      <c r="C295" s="93">
        <v>6</v>
      </c>
      <c r="D295" s="93">
        <v>6</v>
      </c>
      <c r="E295" s="93">
        <v>6</v>
      </c>
      <c r="F295" s="93">
        <v>1</v>
      </c>
      <c r="G295" s="94" t="s">
        <v>1810</v>
      </c>
      <c r="H295" s="93">
        <v>0</v>
      </c>
      <c r="I295" s="95">
        <v>24000000</v>
      </c>
      <c r="J295" s="96">
        <v>24000000</v>
      </c>
      <c r="K295" s="93">
        <v>0</v>
      </c>
      <c r="L295" s="93">
        <v>0</v>
      </c>
      <c r="M295" s="97"/>
      <c r="N295" s="97" t="s">
        <v>1811</v>
      </c>
      <c r="O295" s="97" t="s">
        <v>1812</v>
      </c>
      <c r="P295" s="97" t="s">
        <v>1813</v>
      </c>
      <c r="Q295" s="97" t="s">
        <v>1814</v>
      </c>
    </row>
    <row r="296" spans="1:17" ht="30">
      <c r="A296" s="103">
        <v>80111614</v>
      </c>
      <c r="B296" s="92" t="s">
        <v>2017</v>
      </c>
      <c r="C296" s="93">
        <v>6</v>
      </c>
      <c r="D296" s="93">
        <v>6</v>
      </c>
      <c r="E296" s="93">
        <v>6</v>
      </c>
      <c r="F296" s="93">
        <v>1</v>
      </c>
      <c r="G296" s="94" t="s">
        <v>1810</v>
      </c>
      <c r="H296" s="93">
        <v>0</v>
      </c>
      <c r="I296" s="95">
        <v>21000000</v>
      </c>
      <c r="J296" s="96">
        <v>21000000</v>
      </c>
      <c r="K296" s="93">
        <v>0</v>
      </c>
      <c r="L296" s="93">
        <v>0</v>
      </c>
      <c r="M296" s="97"/>
      <c r="N296" s="97" t="s">
        <v>1811</v>
      </c>
      <c r="O296" s="97" t="s">
        <v>1812</v>
      </c>
      <c r="P296" s="97" t="s">
        <v>1813</v>
      </c>
      <c r="Q296" s="97" t="s">
        <v>1814</v>
      </c>
    </row>
    <row r="297" spans="1:17" ht="30">
      <c r="A297" s="103" t="s">
        <v>1820</v>
      </c>
      <c r="B297" s="92" t="s">
        <v>2013</v>
      </c>
      <c r="C297" s="93">
        <v>6</v>
      </c>
      <c r="D297" s="93">
        <v>6</v>
      </c>
      <c r="E297" s="93">
        <v>6</v>
      </c>
      <c r="F297" s="93">
        <v>1</v>
      </c>
      <c r="G297" s="94" t="s">
        <v>1810</v>
      </c>
      <c r="H297" s="93">
        <v>0</v>
      </c>
      <c r="I297" s="95">
        <v>24000000</v>
      </c>
      <c r="J297" s="96">
        <v>24000000</v>
      </c>
      <c r="K297" s="93">
        <v>0</v>
      </c>
      <c r="L297" s="93">
        <v>0</v>
      </c>
      <c r="M297" s="97"/>
      <c r="N297" s="97" t="s">
        <v>1811</v>
      </c>
      <c r="O297" s="97" t="s">
        <v>1812</v>
      </c>
      <c r="P297" s="97" t="s">
        <v>1813</v>
      </c>
      <c r="Q297" s="97" t="s">
        <v>1814</v>
      </c>
    </row>
    <row r="298" spans="1:17" ht="30">
      <c r="A298" s="103">
        <v>80111614</v>
      </c>
      <c r="B298" s="92" t="s">
        <v>2014</v>
      </c>
      <c r="C298" s="93">
        <v>6</v>
      </c>
      <c r="D298" s="93">
        <v>6</v>
      </c>
      <c r="E298" s="93">
        <v>6</v>
      </c>
      <c r="F298" s="93">
        <v>1</v>
      </c>
      <c r="G298" s="94" t="s">
        <v>1810</v>
      </c>
      <c r="H298" s="93">
        <v>0</v>
      </c>
      <c r="I298" s="95">
        <v>24000000</v>
      </c>
      <c r="J298" s="96">
        <v>24000000</v>
      </c>
      <c r="K298" s="93">
        <v>0</v>
      </c>
      <c r="L298" s="93">
        <v>0</v>
      </c>
      <c r="M298" s="97"/>
      <c r="N298" s="97" t="s">
        <v>1811</v>
      </c>
      <c r="O298" s="97" t="s">
        <v>1812</v>
      </c>
      <c r="P298" s="97" t="s">
        <v>1813</v>
      </c>
      <c r="Q298" s="97" t="s">
        <v>1814</v>
      </c>
    </row>
    <row r="299" spans="1:17" ht="30">
      <c r="A299" s="103">
        <v>80111614</v>
      </c>
      <c r="B299" s="92" t="s">
        <v>2014</v>
      </c>
      <c r="C299" s="93">
        <v>6</v>
      </c>
      <c r="D299" s="93">
        <v>6</v>
      </c>
      <c r="E299" s="93">
        <v>6</v>
      </c>
      <c r="F299" s="93">
        <v>1</v>
      </c>
      <c r="G299" s="94" t="s">
        <v>1810</v>
      </c>
      <c r="H299" s="93">
        <v>0</v>
      </c>
      <c r="I299" s="95">
        <v>24000000</v>
      </c>
      <c r="J299" s="96">
        <v>24000000</v>
      </c>
      <c r="K299" s="93">
        <v>0</v>
      </c>
      <c r="L299" s="93">
        <v>0</v>
      </c>
      <c r="M299" s="97"/>
      <c r="N299" s="97" t="s">
        <v>1811</v>
      </c>
      <c r="O299" s="97" t="s">
        <v>1812</v>
      </c>
      <c r="P299" s="97" t="s">
        <v>1813</v>
      </c>
      <c r="Q299" s="97" t="s">
        <v>1814</v>
      </c>
    </row>
    <row r="300" spans="1:17" ht="30">
      <c r="A300" s="103" t="s">
        <v>1820</v>
      </c>
      <c r="B300" s="92" t="s">
        <v>2013</v>
      </c>
      <c r="C300" s="93">
        <v>6</v>
      </c>
      <c r="D300" s="93">
        <v>6</v>
      </c>
      <c r="E300" s="93">
        <v>6</v>
      </c>
      <c r="F300" s="93">
        <v>1</v>
      </c>
      <c r="G300" s="94" t="s">
        <v>1810</v>
      </c>
      <c r="H300" s="93">
        <v>0</v>
      </c>
      <c r="I300" s="95">
        <v>22800000</v>
      </c>
      <c r="J300" s="96">
        <v>22800000</v>
      </c>
      <c r="K300" s="93">
        <v>0</v>
      </c>
      <c r="L300" s="93">
        <v>0</v>
      </c>
      <c r="M300" s="97"/>
      <c r="N300" s="97" t="s">
        <v>1811</v>
      </c>
      <c r="O300" s="97" t="s">
        <v>1812</v>
      </c>
      <c r="P300" s="97" t="s">
        <v>1813</v>
      </c>
      <c r="Q300" s="97" t="s">
        <v>1814</v>
      </c>
    </row>
    <row r="301" spans="1:17" ht="30">
      <c r="A301" s="103" t="s">
        <v>2018</v>
      </c>
      <c r="B301" s="92" t="s">
        <v>2012</v>
      </c>
      <c r="C301" s="93">
        <v>6</v>
      </c>
      <c r="D301" s="93">
        <v>6</v>
      </c>
      <c r="E301" s="93">
        <v>6</v>
      </c>
      <c r="F301" s="93">
        <v>1</v>
      </c>
      <c r="G301" s="94" t="s">
        <v>1810</v>
      </c>
      <c r="H301" s="93">
        <v>0</v>
      </c>
      <c r="I301" s="95">
        <v>24000000</v>
      </c>
      <c r="J301" s="96">
        <v>24000000</v>
      </c>
      <c r="K301" s="93">
        <v>0</v>
      </c>
      <c r="L301" s="93">
        <v>0</v>
      </c>
      <c r="M301" s="97"/>
      <c r="N301" s="97" t="s">
        <v>1811</v>
      </c>
      <c r="O301" s="97" t="s">
        <v>1812</v>
      </c>
      <c r="P301" s="97" t="s">
        <v>1813</v>
      </c>
      <c r="Q301" s="97" t="s">
        <v>1814</v>
      </c>
    </row>
    <row r="302" spans="1:17" ht="30">
      <c r="A302" s="103" t="s">
        <v>2001</v>
      </c>
      <c r="B302" s="92" t="s">
        <v>2012</v>
      </c>
      <c r="C302" s="93">
        <v>6</v>
      </c>
      <c r="D302" s="93">
        <v>6</v>
      </c>
      <c r="E302" s="93">
        <v>6</v>
      </c>
      <c r="F302" s="93">
        <v>1</v>
      </c>
      <c r="G302" s="94" t="s">
        <v>1810</v>
      </c>
      <c r="H302" s="93">
        <v>0</v>
      </c>
      <c r="I302" s="95">
        <v>21000000</v>
      </c>
      <c r="J302" s="96">
        <v>21000000</v>
      </c>
      <c r="K302" s="93">
        <v>0</v>
      </c>
      <c r="L302" s="93">
        <v>0</v>
      </c>
      <c r="M302" s="97"/>
      <c r="N302" s="97" t="s">
        <v>1811</v>
      </c>
      <c r="O302" s="97" t="s">
        <v>1812</v>
      </c>
      <c r="P302" s="97" t="s">
        <v>1813</v>
      </c>
      <c r="Q302" s="97" t="s">
        <v>1814</v>
      </c>
    </row>
    <row r="303" spans="1:17" ht="30">
      <c r="A303" s="103" t="s">
        <v>1818</v>
      </c>
      <c r="B303" s="92" t="s">
        <v>2015</v>
      </c>
      <c r="C303" s="93">
        <v>6</v>
      </c>
      <c r="D303" s="93">
        <v>6</v>
      </c>
      <c r="E303" s="93">
        <v>6</v>
      </c>
      <c r="F303" s="93">
        <v>1</v>
      </c>
      <c r="G303" s="94" t="s">
        <v>1810</v>
      </c>
      <c r="H303" s="93">
        <v>0</v>
      </c>
      <c r="I303" s="95">
        <v>15000000</v>
      </c>
      <c r="J303" s="96">
        <v>15000000</v>
      </c>
      <c r="K303" s="93">
        <v>0</v>
      </c>
      <c r="L303" s="93">
        <v>0</v>
      </c>
      <c r="M303" s="97"/>
      <c r="N303" s="97" t="s">
        <v>1811</v>
      </c>
      <c r="O303" s="97" t="s">
        <v>1812</v>
      </c>
      <c r="P303" s="97" t="s">
        <v>1813</v>
      </c>
      <c r="Q303" s="97" t="s">
        <v>1814</v>
      </c>
    </row>
    <row r="304" spans="1:17" ht="30">
      <c r="A304" s="103" t="s">
        <v>1818</v>
      </c>
      <c r="B304" s="92" t="s">
        <v>2019</v>
      </c>
      <c r="C304" s="93">
        <v>6</v>
      </c>
      <c r="D304" s="93">
        <v>6</v>
      </c>
      <c r="E304" s="93">
        <v>6</v>
      </c>
      <c r="F304" s="93">
        <v>1</v>
      </c>
      <c r="G304" s="94" t="s">
        <v>1810</v>
      </c>
      <c r="H304" s="93">
        <v>0</v>
      </c>
      <c r="I304" s="95">
        <v>24000000</v>
      </c>
      <c r="J304" s="96">
        <v>24000000</v>
      </c>
      <c r="K304" s="93">
        <v>0</v>
      </c>
      <c r="L304" s="93">
        <v>0</v>
      </c>
      <c r="M304" s="97"/>
      <c r="N304" s="97" t="s">
        <v>1811</v>
      </c>
      <c r="O304" s="97" t="s">
        <v>1812</v>
      </c>
      <c r="P304" s="97" t="s">
        <v>1813</v>
      </c>
      <c r="Q304" s="97" t="s">
        <v>1814</v>
      </c>
    </row>
    <row r="305" spans="1:17" ht="30">
      <c r="A305" s="103" t="s">
        <v>1818</v>
      </c>
      <c r="B305" s="92" t="s">
        <v>2020</v>
      </c>
      <c r="C305" s="93">
        <v>6</v>
      </c>
      <c r="D305" s="93">
        <v>6</v>
      </c>
      <c r="E305" s="93">
        <v>6</v>
      </c>
      <c r="F305" s="93">
        <v>1</v>
      </c>
      <c r="G305" s="94" t="s">
        <v>1810</v>
      </c>
      <c r="H305" s="93">
        <v>0</v>
      </c>
      <c r="I305" s="95">
        <v>15000000</v>
      </c>
      <c r="J305" s="96">
        <v>15000000</v>
      </c>
      <c r="K305" s="93">
        <v>0</v>
      </c>
      <c r="L305" s="93">
        <v>0</v>
      </c>
      <c r="M305" s="97"/>
      <c r="N305" s="97" t="s">
        <v>1811</v>
      </c>
      <c r="O305" s="97" t="s">
        <v>1812</v>
      </c>
      <c r="P305" s="97" t="s">
        <v>1813</v>
      </c>
      <c r="Q305" s="97" t="s">
        <v>1814</v>
      </c>
    </row>
    <row r="306" spans="1:17" ht="30">
      <c r="A306" s="103">
        <v>80111614</v>
      </c>
      <c r="B306" s="92" t="s">
        <v>2017</v>
      </c>
      <c r="C306" s="93">
        <v>6</v>
      </c>
      <c r="D306" s="93">
        <v>6</v>
      </c>
      <c r="E306" s="93">
        <v>6</v>
      </c>
      <c r="F306" s="93">
        <v>1</v>
      </c>
      <c r="G306" s="94" t="s">
        <v>1810</v>
      </c>
      <c r="H306" s="93">
        <v>0</v>
      </c>
      <c r="I306" s="95">
        <v>21000000</v>
      </c>
      <c r="J306" s="96">
        <v>21000000</v>
      </c>
      <c r="K306" s="93">
        <v>0</v>
      </c>
      <c r="L306" s="93">
        <v>0</v>
      </c>
      <c r="M306" s="97"/>
      <c r="N306" s="97" t="s">
        <v>1811</v>
      </c>
      <c r="O306" s="97" t="s">
        <v>1812</v>
      </c>
      <c r="P306" s="97" t="s">
        <v>1813</v>
      </c>
      <c r="Q306" s="97" t="s">
        <v>1814</v>
      </c>
    </row>
    <row r="307" spans="1:17" ht="30">
      <c r="A307" s="103" t="s">
        <v>1818</v>
      </c>
      <c r="B307" s="92" t="s">
        <v>2021</v>
      </c>
      <c r="C307" s="93">
        <v>6</v>
      </c>
      <c r="D307" s="93">
        <v>6</v>
      </c>
      <c r="E307" s="93">
        <v>6</v>
      </c>
      <c r="F307" s="93">
        <v>1</v>
      </c>
      <c r="G307" s="94" t="s">
        <v>1810</v>
      </c>
      <c r="H307" s="93">
        <v>0</v>
      </c>
      <c r="I307" s="95">
        <v>12000000</v>
      </c>
      <c r="J307" s="96">
        <v>12000000</v>
      </c>
      <c r="K307" s="93">
        <v>0</v>
      </c>
      <c r="L307" s="93">
        <v>0</v>
      </c>
      <c r="M307" s="97"/>
      <c r="N307" s="97" t="s">
        <v>1811</v>
      </c>
      <c r="O307" s="97" t="s">
        <v>1812</v>
      </c>
      <c r="P307" s="97" t="s">
        <v>1813</v>
      </c>
      <c r="Q307" s="97" t="s">
        <v>1814</v>
      </c>
    </row>
    <row r="308" spans="1:17" ht="30">
      <c r="A308" s="103" t="s">
        <v>1825</v>
      </c>
      <c r="B308" s="92" t="s">
        <v>2021</v>
      </c>
      <c r="C308" s="93">
        <v>6</v>
      </c>
      <c r="D308" s="93">
        <v>6</v>
      </c>
      <c r="E308" s="93">
        <v>6</v>
      </c>
      <c r="F308" s="93">
        <v>1</v>
      </c>
      <c r="G308" s="94" t="s">
        <v>1810</v>
      </c>
      <c r="H308" s="93">
        <v>0</v>
      </c>
      <c r="I308" s="95">
        <v>21600000</v>
      </c>
      <c r="J308" s="96">
        <v>21600000</v>
      </c>
      <c r="K308" s="93">
        <v>0</v>
      </c>
      <c r="L308" s="93">
        <v>0</v>
      </c>
      <c r="M308" s="97"/>
      <c r="N308" s="97" t="s">
        <v>1811</v>
      </c>
      <c r="O308" s="97" t="s">
        <v>1812</v>
      </c>
      <c r="P308" s="97" t="s">
        <v>1813</v>
      </c>
      <c r="Q308" s="97" t="s">
        <v>1814</v>
      </c>
    </row>
    <row r="309" spans="1:17" ht="30">
      <c r="A309" s="103" t="s">
        <v>1818</v>
      </c>
      <c r="B309" s="92" t="s">
        <v>2021</v>
      </c>
      <c r="C309" s="93">
        <v>6</v>
      </c>
      <c r="D309" s="93">
        <v>6</v>
      </c>
      <c r="E309" s="93">
        <v>6</v>
      </c>
      <c r="F309" s="93">
        <v>1</v>
      </c>
      <c r="G309" s="94" t="s">
        <v>1810</v>
      </c>
      <c r="H309" s="93">
        <v>0</v>
      </c>
      <c r="I309" s="95">
        <v>15000000</v>
      </c>
      <c r="J309" s="96">
        <v>15000000</v>
      </c>
      <c r="K309" s="93">
        <v>0</v>
      </c>
      <c r="L309" s="93">
        <v>0</v>
      </c>
      <c r="M309" s="97"/>
      <c r="N309" s="97" t="s">
        <v>1811</v>
      </c>
      <c r="O309" s="97" t="s">
        <v>1812</v>
      </c>
      <c r="P309" s="97" t="s">
        <v>1813</v>
      </c>
      <c r="Q309" s="97" t="s">
        <v>1814</v>
      </c>
    </row>
    <row r="310" spans="1:17" ht="30">
      <c r="A310" s="103" t="s">
        <v>1818</v>
      </c>
      <c r="B310" s="92" t="s">
        <v>2021</v>
      </c>
      <c r="C310" s="93">
        <v>6</v>
      </c>
      <c r="D310" s="93">
        <v>6</v>
      </c>
      <c r="E310" s="93">
        <v>6</v>
      </c>
      <c r="F310" s="93">
        <v>1</v>
      </c>
      <c r="G310" s="94" t="s">
        <v>1810</v>
      </c>
      <c r="H310" s="93">
        <v>0</v>
      </c>
      <c r="I310" s="95">
        <v>15000000</v>
      </c>
      <c r="J310" s="96">
        <v>15000000</v>
      </c>
      <c r="K310" s="93">
        <v>0</v>
      </c>
      <c r="L310" s="93">
        <v>0</v>
      </c>
      <c r="M310" s="97"/>
      <c r="N310" s="97" t="s">
        <v>1811</v>
      </c>
      <c r="O310" s="97" t="s">
        <v>1812</v>
      </c>
      <c r="P310" s="97" t="s">
        <v>1813</v>
      </c>
      <c r="Q310" s="97" t="s">
        <v>1814</v>
      </c>
    </row>
    <row r="311" spans="1:17" ht="30">
      <c r="A311" s="103" t="s">
        <v>1818</v>
      </c>
      <c r="B311" s="92" t="s">
        <v>2021</v>
      </c>
      <c r="C311" s="93">
        <v>6</v>
      </c>
      <c r="D311" s="93">
        <v>6</v>
      </c>
      <c r="E311" s="93">
        <v>6</v>
      </c>
      <c r="F311" s="93">
        <v>1</v>
      </c>
      <c r="G311" s="94" t="s">
        <v>1810</v>
      </c>
      <c r="H311" s="93">
        <v>0</v>
      </c>
      <c r="I311" s="95">
        <v>15000000</v>
      </c>
      <c r="J311" s="96">
        <v>15000000</v>
      </c>
      <c r="K311" s="93">
        <v>0</v>
      </c>
      <c r="L311" s="93">
        <v>0</v>
      </c>
      <c r="M311" s="97"/>
      <c r="N311" s="97" t="s">
        <v>1811</v>
      </c>
      <c r="O311" s="97" t="s">
        <v>1812</v>
      </c>
      <c r="P311" s="97" t="s">
        <v>1813</v>
      </c>
      <c r="Q311" s="97" t="s">
        <v>1814</v>
      </c>
    </row>
    <row r="312" spans="1:17" ht="30">
      <c r="A312" s="103" t="s">
        <v>1818</v>
      </c>
      <c r="B312" s="92" t="s">
        <v>2021</v>
      </c>
      <c r="C312" s="93">
        <v>6</v>
      </c>
      <c r="D312" s="93">
        <v>6</v>
      </c>
      <c r="E312" s="93">
        <v>6</v>
      </c>
      <c r="F312" s="93">
        <v>1</v>
      </c>
      <c r="G312" s="94" t="s">
        <v>1810</v>
      </c>
      <c r="H312" s="93">
        <v>0</v>
      </c>
      <c r="I312" s="95">
        <v>15000000</v>
      </c>
      <c r="J312" s="96">
        <v>15000000</v>
      </c>
      <c r="K312" s="93">
        <v>0</v>
      </c>
      <c r="L312" s="93">
        <v>0</v>
      </c>
      <c r="M312" s="97"/>
      <c r="N312" s="97" t="s">
        <v>1811</v>
      </c>
      <c r="O312" s="97" t="s">
        <v>1812</v>
      </c>
      <c r="P312" s="97" t="s">
        <v>1813</v>
      </c>
      <c r="Q312" s="97" t="s">
        <v>1814</v>
      </c>
    </row>
    <row r="313" spans="1:17" ht="30">
      <c r="A313" s="103" t="s">
        <v>1818</v>
      </c>
      <c r="B313" s="92" t="s">
        <v>2021</v>
      </c>
      <c r="C313" s="93">
        <v>6</v>
      </c>
      <c r="D313" s="93">
        <v>6</v>
      </c>
      <c r="E313" s="93">
        <v>6</v>
      </c>
      <c r="F313" s="93">
        <v>1</v>
      </c>
      <c r="G313" s="94" t="s">
        <v>1810</v>
      </c>
      <c r="H313" s="93">
        <v>0</v>
      </c>
      <c r="I313" s="95">
        <v>10800000</v>
      </c>
      <c r="J313" s="96">
        <v>10800000</v>
      </c>
      <c r="K313" s="93">
        <v>0</v>
      </c>
      <c r="L313" s="93">
        <v>0</v>
      </c>
      <c r="M313" s="97"/>
      <c r="N313" s="97" t="s">
        <v>1811</v>
      </c>
      <c r="O313" s="97" t="s">
        <v>1812</v>
      </c>
      <c r="P313" s="97" t="s">
        <v>1813</v>
      </c>
      <c r="Q313" s="97" t="s">
        <v>1814</v>
      </c>
    </row>
    <row r="314" spans="1:17" ht="30">
      <c r="A314" s="103" t="s">
        <v>1818</v>
      </c>
      <c r="B314" s="92" t="s">
        <v>2021</v>
      </c>
      <c r="C314" s="93">
        <v>6</v>
      </c>
      <c r="D314" s="93">
        <v>6</v>
      </c>
      <c r="E314" s="93">
        <v>6</v>
      </c>
      <c r="F314" s="93">
        <v>1</v>
      </c>
      <c r="G314" s="94" t="s">
        <v>1810</v>
      </c>
      <c r="H314" s="93">
        <v>0</v>
      </c>
      <c r="I314" s="95">
        <v>10800000</v>
      </c>
      <c r="J314" s="96">
        <v>10800000</v>
      </c>
      <c r="K314" s="93">
        <v>0</v>
      </c>
      <c r="L314" s="93">
        <v>0</v>
      </c>
      <c r="M314" s="97"/>
      <c r="N314" s="97" t="s">
        <v>1811</v>
      </c>
      <c r="O314" s="97" t="s">
        <v>1812</v>
      </c>
      <c r="P314" s="97" t="s">
        <v>1813</v>
      </c>
      <c r="Q314" s="97" t="s">
        <v>1814</v>
      </c>
    </row>
    <row r="315" spans="1:17" ht="30">
      <c r="A315" s="103">
        <v>80111614</v>
      </c>
      <c r="B315" s="92" t="s">
        <v>2022</v>
      </c>
      <c r="C315" s="93">
        <v>6</v>
      </c>
      <c r="D315" s="93">
        <v>6</v>
      </c>
      <c r="E315" s="93">
        <v>6</v>
      </c>
      <c r="F315" s="93">
        <v>1</v>
      </c>
      <c r="G315" s="94" t="s">
        <v>1810</v>
      </c>
      <c r="H315" s="93">
        <v>0</v>
      </c>
      <c r="I315" s="95">
        <v>21000000</v>
      </c>
      <c r="J315" s="96">
        <v>21000000</v>
      </c>
      <c r="K315" s="93">
        <v>0</v>
      </c>
      <c r="L315" s="93">
        <v>0</v>
      </c>
      <c r="M315" s="97"/>
      <c r="N315" s="97" t="s">
        <v>1811</v>
      </c>
      <c r="O315" s="97" t="s">
        <v>1812</v>
      </c>
      <c r="P315" s="97" t="s">
        <v>1813</v>
      </c>
      <c r="Q315" s="97" t="s">
        <v>1814</v>
      </c>
    </row>
    <row r="316" spans="1:17" ht="30">
      <c r="A316" s="103" t="s">
        <v>1825</v>
      </c>
      <c r="B316" s="92" t="s">
        <v>2023</v>
      </c>
      <c r="C316" s="93">
        <v>6</v>
      </c>
      <c r="D316" s="93">
        <v>6</v>
      </c>
      <c r="E316" s="93">
        <v>6</v>
      </c>
      <c r="F316" s="93">
        <v>1</v>
      </c>
      <c r="G316" s="94" t="s">
        <v>1810</v>
      </c>
      <c r="H316" s="93">
        <v>0</v>
      </c>
      <c r="I316" s="95">
        <v>21000000</v>
      </c>
      <c r="J316" s="96">
        <v>21000000</v>
      </c>
      <c r="K316" s="93">
        <v>0</v>
      </c>
      <c r="L316" s="93">
        <v>0</v>
      </c>
      <c r="M316" s="97"/>
      <c r="N316" s="97" t="s">
        <v>1811</v>
      </c>
      <c r="O316" s="97" t="s">
        <v>1812</v>
      </c>
      <c r="P316" s="97" t="s">
        <v>1813</v>
      </c>
      <c r="Q316" s="97" t="s">
        <v>1814</v>
      </c>
    </row>
    <row r="317" spans="1:17" ht="30">
      <c r="A317" s="103" t="s">
        <v>1808</v>
      </c>
      <c r="B317" s="92" t="s">
        <v>2024</v>
      </c>
      <c r="C317" s="93">
        <v>6</v>
      </c>
      <c r="D317" s="93">
        <v>6</v>
      </c>
      <c r="E317" s="93">
        <v>6</v>
      </c>
      <c r="F317" s="93">
        <v>1</v>
      </c>
      <c r="G317" s="94" t="s">
        <v>1810</v>
      </c>
      <c r="H317" s="93">
        <v>0</v>
      </c>
      <c r="I317" s="95">
        <v>21000000</v>
      </c>
      <c r="J317" s="96">
        <v>21000000</v>
      </c>
      <c r="K317" s="93">
        <v>0</v>
      </c>
      <c r="L317" s="93">
        <v>0</v>
      </c>
      <c r="M317" s="97"/>
      <c r="N317" s="97" t="s">
        <v>1811</v>
      </c>
      <c r="O317" s="97" t="s">
        <v>1812</v>
      </c>
      <c r="P317" s="97" t="s">
        <v>1813</v>
      </c>
      <c r="Q317" s="97" t="s">
        <v>1814</v>
      </c>
    </row>
    <row r="318" spans="1:17" ht="30">
      <c r="A318" s="103">
        <v>80111614</v>
      </c>
      <c r="B318" s="92" t="s">
        <v>2025</v>
      </c>
      <c r="C318" s="93">
        <v>6</v>
      </c>
      <c r="D318" s="93">
        <v>6</v>
      </c>
      <c r="E318" s="93">
        <v>6</v>
      </c>
      <c r="F318" s="93">
        <v>1</v>
      </c>
      <c r="G318" s="94" t="s">
        <v>1810</v>
      </c>
      <c r="H318" s="93">
        <v>0</v>
      </c>
      <c r="I318" s="95">
        <v>24000000</v>
      </c>
      <c r="J318" s="96">
        <v>24000000</v>
      </c>
      <c r="K318" s="93">
        <v>0</v>
      </c>
      <c r="L318" s="93">
        <v>0</v>
      </c>
      <c r="M318" s="97"/>
      <c r="N318" s="97" t="s">
        <v>1811</v>
      </c>
      <c r="O318" s="97" t="s">
        <v>1812</v>
      </c>
      <c r="P318" s="97" t="s">
        <v>1813</v>
      </c>
      <c r="Q318" s="97" t="s">
        <v>1814</v>
      </c>
    </row>
    <row r="319" spans="1:17" ht="30">
      <c r="A319" s="103" t="s">
        <v>1818</v>
      </c>
      <c r="B319" s="92" t="s">
        <v>2026</v>
      </c>
      <c r="C319" s="93">
        <v>6</v>
      </c>
      <c r="D319" s="93">
        <v>6</v>
      </c>
      <c r="E319" s="93">
        <v>6</v>
      </c>
      <c r="F319" s="93">
        <v>1</v>
      </c>
      <c r="G319" s="94" t="s">
        <v>1810</v>
      </c>
      <c r="H319" s="93">
        <v>0</v>
      </c>
      <c r="I319" s="95">
        <v>16800000</v>
      </c>
      <c r="J319" s="96">
        <v>16800000</v>
      </c>
      <c r="K319" s="93">
        <v>0</v>
      </c>
      <c r="L319" s="93">
        <v>0</v>
      </c>
      <c r="M319" s="97"/>
      <c r="N319" s="97" t="s">
        <v>1811</v>
      </c>
      <c r="O319" s="97" t="s">
        <v>1812</v>
      </c>
      <c r="P319" s="97" t="s">
        <v>1813</v>
      </c>
      <c r="Q319" s="97" t="s">
        <v>1814</v>
      </c>
    </row>
    <row r="320" spans="1:17" ht="30">
      <c r="A320" s="103">
        <v>80111614</v>
      </c>
      <c r="B320" s="92" t="s">
        <v>2025</v>
      </c>
      <c r="C320" s="93">
        <v>6</v>
      </c>
      <c r="D320" s="93">
        <v>6</v>
      </c>
      <c r="E320" s="93">
        <v>6</v>
      </c>
      <c r="F320" s="93">
        <v>1</v>
      </c>
      <c r="G320" s="94" t="s">
        <v>1810</v>
      </c>
      <c r="H320" s="93">
        <v>0</v>
      </c>
      <c r="I320" s="95">
        <v>21000000</v>
      </c>
      <c r="J320" s="96">
        <v>21000000</v>
      </c>
      <c r="K320" s="93">
        <v>0</v>
      </c>
      <c r="L320" s="93">
        <v>0</v>
      </c>
      <c r="M320" s="97"/>
      <c r="N320" s="97" t="s">
        <v>1811</v>
      </c>
      <c r="O320" s="97" t="s">
        <v>1812</v>
      </c>
      <c r="P320" s="97" t="s">
        <v>1813</v>
      </c>
      <c r="Q320" s="97" t="s">
        <v>1814</v>
      </c>
    </row>
    <row r="321" spans="1:17" ht="30">
      <c r="A321" s="103">
        <v>80111614</v>
      </c>
      <c r="B321" s="92" t="s">
        <v>2025</v>
      </c>
      <c r="C321" s="93">
        <v>6</v>
      </c>
      <c r="D321" s="93">
        <v>6</v>
      </c>
      <c r="E321" s="93">
        <v>6</v>
      </c>
      <c r="F321" s="93">
        <v>1</v>
      </c>
      <c r="G321" s="94" t="s">
        <v>1810</v>
      </c>
      <c r="H321" s="93">
        <v>0</v>
      </c>
      <c r="I321" s="95">
        <v>21000000</v>
      </c>
      <c r="J321" s="96">
        <v>21000000</v>
      </c>
      <c r="K321" s="93">
        <v>0</v>
      </c>
      <c r="L321" s="93">
        <v>0</v>
      </c>
      <c r="M321" s="97"/>
      <c r="N321" s="97" t="s">
        <v>1811</v>
      </c>
      <c r="O321" s="97" t="s">
        <v>1812</v>
      </c>
      <c r="P321" s="97" t="s">
        <v>1813</v>
      </c>
      <c r="Q321" s="97" t="s">
        <v>1814</v>
      </c>
    </row>
    <row r="322" spans="1:17" ht="30">
      <c r="A322" s="103">
        <v>80111614</v>
      </c>
      <c r="B322" s="92" t="s">
        <v>2025</v>
      </c>
      <c r="C322" s="93">
        <v>6</v>
      </c>
      <c r="D322" s="93">
        <v>6</v>
      </c>
      <c r="E322" s="93">
        <v>6</v>
      </c>
      <c r="F322" s="93">
        <v>1</v>
      </c>
      <c r="G322" s="94" t="s">
        <v>1810</v>
      </c>
      <c r="H322" s="93">
        <v>0</v>
      </c>
      <c r="I322" s="95">
        <v>24000000</v>
      </c>
      <c r="J322" s="96">
        <v>24000000</v>
      </c>
      <c r="K322" s="93">
        <v>0</v>
      </c>
      <c r="L322" s="93">
        <v>0</v>
      </c>
      <c r="M322" s="97"/>
      <c r="N322" s="97" t="s">
        <v>1811</v>
      </c>
      <c r="O322" s="97" t="s">
        <v>1812</v>
      </c>
      <c r="P322" s="97" t="s">
        <v>1813</v>
      </c>
      <c r="Q322" s="97" t="s">
        <v>1814</v>
      </c>
    </row>
    <row r="323" spans="1:17" ht="30">
      <c r="A323" s="103">
        <v>80111614</v>
      </c>
      <c r="B323" s="92" t="s">
        <v>2025</v>
      </c>
      <c r="C323" s="93">
        <v>6</v>
      </c>
      <c r="D323" s="93">
        <v>6</v>
      </c>
      <c r="E323" s="93">
        <v>6</v>
      </c>
      <c r="F323" s="93">
        <v>1</v>
      </c>
      <c r="G323" s="94" t="s">
        <v>1810</v>
      </c>
      <c r="H323" s="93">
        <v>0</v>
      </c>
      <c r="I323" s="95">
        <v>21000000</v>
      </c>
      <c r="J323" s="96">
        <v>21000000</v>
      </c>
      <c r="K323" s="93">
        <v>0</v>
      </c>
      <c r="L323" s="93">
        <v>0</v>
      </c>
      <c r="M323" s="97"/>
      <c r="N323" s="97" t="s">
        <v>1811</v>
      </c>
      <c r="O323" s="97" t="s">
        <v>1812</v>
      </c>
      <c r="P323" s="97" t="s">
        <v>1813</v>
      </c>
      <c r="Q323" s="97" t="s">
        <v>1814</v>
      </c>
    </row>
    <row r="324" spans="1:17" ht="30">
      <c r="A324" s="103">
        <v>80111614</v>
      </c>
      <c r="B324" s="92" t="s">
        <v>2025</v>
      </c>
      <c r="C324" s="93">
        <v>6</v>
      </c>
      <c r="D324" s="93">
        <v>6</v>
      </c>
      <c r="E324" s="93">
        <v>6</v>
      </c>
      <c r="F324" s="93">
        <v>1</v>
      </c>
      <c r="G324" s="94" t="s">
        <v>1810</v>
      </c>
      <c r="H324" s="93">
        <v>0</v>
      </c>
      <c r="I324" s="95">
        <v>24000000</v>
      </c>
      <c r="J324" s="96">
        <v>24000000</v>
      </c>
      <c r="K324" s="93">
        <v>0</v>
      </c>
      <c r="L324" s="93">
        <v>0</v>
      </c>
      <c r="M324" s="97"/>
      <c r="N324" s="97" t="s">
        <v>1811</v>
      </c>
      <c r="O324" s="97" t="s">
        <v>1812</v>
      </c>
      <c r="P324" s="97" t="s">
        <v>1813</v>
      </c>
      <c r="Q324" s="97" t="s">
        <v>1814</v>
      </c>
    </row>
    <row r="325" spans="1:17" ht="30">
      <c r="A325" s="103">
        <v>80111614</v>
      </c>
      <c r="B325" s="92" t="s">
        <v>2025</v>
      </c>
      <c r="C325" s="93">
        <v>6</v>
      </c>
      <c r="D325" s="93">
        <v>6</v>
      </c>
      <c r="E325" s="93">
        <v>6</v>
      </c>
      <c r="F325" s="93">
        <v>1</v>
      </c>
      <c r="G325" s="94" t="s">
        <v>1810</v>
      </c>
      <c r="H325" s="93">
        <v>0</v>
      </c>
      <c r="I325" s="95">
        <v>18000000</v>
      </c>
      <c r="J325" s="96">
        <v>18000000</v>
      </c>
      <c r="K325" s="93">
        <v>0</v>
      </c>
      <c r="L325" s="93">
        <v>0</v>
      </c>
      <c r="M325" s="97"/>
      <c r="N325" s="97" t="s">
        <v>1811</v>
      </c>
      <c r="O325" s="97" t="s">
        <v>1812</v>
      </c>
      <c r="P325" s="97" t="s">
        <v>1813</v>
      </c>
      <c r="Q325" s="97" t="s">
        <v>1814</v>
      </c>
    </row>
    <row r="326" spans="1:17" ht="30">
      <c r="A326" s="103">
        <v>80111614</v>
      </c>
      <c r="B326" s="92" t="s">
        <v>2025</v>
      </c>
      <c r="C326" s="93">
        <v>6</v>
      </c>
      <c r="D326" s="93">
        <v>6</v>
      </c>
      <c r="E326" s="93">
        <v>6</v>
      </c>
      <c r="F326" s="93">
        <v>1</v>
      </c>
      <c r="G326" s="94" t="s">
        <v>1810</v>
      </c>
      <c r="H326" s="93">
        <v>0</v>
      </c>
      <c r="I326" s="95">
        <v>21000000</v>
      </c>
      <c r="J326" s="96">
        <v>21000000</v>
      </c>
      <c r="K326" s="93">
        <v>0</v>
      </c>
      <c r="L326" s="93">
        <v>0</v>
      </c>
      <c r="M326" s="97"/>
      <c r="N326" s="97" t="s">
        <v>1811</v>
      </c>
      <c r="O326" s="97" t="s">
        <v>1812</v>
      </c>
      <c r="P326" s="97" t="s">
        <v>1813</v>
      </c>
      <c r="Q326" s="97" t="s">
        <v>1814</v>
      </c>
    </row>
    <row r="327" spans="1:17" ht="30">
      <c r="A327" s="103">
        <v>80111600</v>
      </c>
      <c r="B327" s="92" t="s">
        <v>2024</v>
      </c>
      <c r="C327" s="93">
        <v>6</v>
      </c>
      <c r="D327" s="93">
        <v>6</v>
      </c>
      <c r="E327" s="93">
        <v>6</v>
      </c>
      <c r="F327" s="93">
        <v>1</v>
      </c>
      <c r="G327" s="94" t="s">
        <v>1810</v>
      </c>
      <c r="H327" s="93">
        <v>0</v>
      </c>
      <c r="I327" s="95">
        <v>24000000</v>
      </c>
      <c r="J327" s="96">
        <v>24000000</v>
      </c>
      <c r="K327" s="93">
        <v>0</v>
      </c>
      <c r="L327" s="93">
        <v>0</v>
      </c>
      <c r="M327" s="97"/>
      <c r="N327" s="97" t="s">
        <v>1811</v>
      </c>
      <c r="O327" s="97" t="s">
        <v>1812</v>
      </c>
      <c r="P327" s="97" t="s">
        <v>1813</v>
      </c>
      <c r="Q327" s="97" t="s">
        <v>1814</v>
      </c>
    </row>
    <row r="328" spans="1:17" ht="30">
      <c r="A328" s="103">
        <v>80111614</v>
      </c>
      <c r="B328" s="92" t="s">
        <v>2025</v>
      </c>
      <c r="C328" s="93">
        <v>6</v>
      </c>
      <c r="D328" s="93">
        <v>6</v>
      </c>
      <c r="E328" s="93">
        <v>6</v>
      </c>
      <c r="F328" s="93">
        <v>1</v>
      </c>
      <c r="G328" s="94" t="s">
        <v>1810</v>
      </c>
      <c r="H328" s="93">
        <v>0</v>
      </c>
      <c r="I328" s="95">
        <v>21000000</v>
      </c>
      <c r="J328" s="96">
        <v>21000000</v>
      </c>
      <c r="K328" s="93">
        <v>0</v>
      </c>
      <c r="L328" s="93">
        <v>0</v>
      </c>
      <c r="M328" s="97"/>
      <c r="N328" s="97" t="s">
        <v>1811</v>
      </c>
      <c r="O328" s="97" t="s">
        <v>1812</v>
      </c>
      <c r="P328" s="97" t="s">
        <v>1813</v>
      </c>
      <c r="Q328" s="97" t="s">
        <v>1814</v>
      </c>
    </row>
    <row r="329" spans="1:17" ht="30">
      <c r="A329" s="103" t="s">
        <v>1818</v>
      </c>
      <c r="B329" s="92" t="s">
        <v>2027</v>
      </c>
      <c r="C329" s="93">
        <v>6</v>
      </c>
      <c r="D329" s="93">
        <v>6</v>
      </c>
      <c r="E329" s="93">
        <v>6</v>
      </c>
      <c r="F329" s="93">
        <v>1</v>
      </c>
      <c r="G329" s="94" t="s">
        <v>1810</v>
      </c>
      <c r="H329" s="93">
        <v>0</v>
      </c>
      <c r="I329" s="95">
        <v>15000000</v>
      </c>
      <c r="J329" s="96">
        <v>15000000</v>
      </c>
      <c r="K329" s="93">
        <v>0</v>
      </c>
      <c r="L329" s="93">
        <v>0</v>
      </c>
      <c r="M329" s="97"/>
      <c r="N329" s="97" t="s">
        <v>1811</v>
      </c>
      <c r="O329" s="97" t="s">
        <v>1812</v>
      </c>
      <c r="P329" s="97" t="s">
        <v>1813</v>
      </c>
      <c r="Q329" s="97" t="s">
        <v>1814</v>
      </c>
    </row>
    <row r="330" spans="1:17" ht="30">
      <c r="A330" s="103" t="s">
        <v>2028</v>
      </c>
      <c r="B330" s="92" t="s">
        <v>2025</v>
      </c>
      <c r="C330" s="93">
        <v>6</v>
      </c>
      <c r="D330" s="93">
        <v>6</v>
      </c>
      <c r="E330" s="93">
        <v>6</v>
      </c>
      <c r="F330" s="93">
        <v>1</v>
      </c>
      <c r="G330" s="94" t="s">
        <v>1810</v>
      </c>
      <c r="H330" s="93">
        <v>0</v>
      </c>
      <c r="I330" s="95">
        <v>21000000</v>
      </c>
      <c r="J330" s="96">
        <v>21000000</v>
      </c>
      <c r="K330" s="93">
        <v>0</v>
      </c>
      <c r="L330" s="93">
        <v>0</v>
      </c>
      <c r="M330" s="97"/>
      <c r="N330" s="97" t="s">
        <v>1811</v>
      </c>
      <c r="O330" s="97" t="s">
        <v>1812</v>
      </c>
      <c r="P330" s="97" t="s">
        <v>1813</v>
      </c>
      <c r="Q330" s="97" t="s">
        <v>1814</v>
      </c>
    </row>
    <row r="331" spans="1:17" ht="30">
      <c r="A331" s="103">
        <v>80111614</v>
      </c>
      <c r="B331" s="92" t="s">
        <v>2025</v>
      </c>
      <c r="C331" s="93">
        <v>6</v>
      </c>
      <c r="D331" s="93">
        <v>6</v>
      </c>
      <c r="E331" s="93">
        <v>6</v>
      </c>
      <c r="F331" s="93">
        <v>1</v>
      </c>
      <c r="G331" s="94" t="s">
        <v>1810</v>
      </c>
      <c r="H331" s="93">
        <v>0</v>
      </c>
      <c r="I331" s="95">
        <v>22800000</v>
      </c>
      <c r="J331" s="96">
        <v>22800000</v>
      </c>
      <c r="K331" s="93">
        <v>0</v>
      </c>
      <c r="L331" s="93">
        <v>0</v>
      </c>
      <c r="M331" s="97"/>
      <c r="N331" s="97" t="s">
        <v>1811</v>
      </c>
      <c r="O331" s="97" t="s">
        <v>1812</v>
      </c>
      <c r="P331" s="97" t="s">
        <v>1813</v>
      </c>
      <c r="Q331" s="97" t="s">
        <v>1814</v>
      </c>
    </row>
    <row r="332" spans="1:17" ht="30">
      <c r="A332" s="103" t="s">
        <v>1818</v>
      </c>
      <c r="B332" s="92" t="s">
        <v>2029</v>
      </c>
      <c r="C332" s="93">
        <v>6</v>
      </c>
      <c r="D332" s="93">
        <v>6</v>
      </c>
      <c r="E332" s="93">
        <v>6</v>
      </c>
      <c r="F332" s="93">
        <v>1</v>
      </c>
      <c r="G332" s="94" t="s">
        <v>1810</v>
      </c>
      <c r="H332" s="93">
        <v>0</v>
      </c>
      <c r="I332" s="95">
        <v>15000000</v>
      </c>
      <c r="J332" s="96">
        <v>15000000</v>
      </c>
      <c r="K332" s="93">
        <v>0</v>
      </c>
      <c r="L332" s="93">
        <v>0</v>
      </c>
      <c r="M332" s="97"/>
      <c r="N332" s="97" t="s">
        <v>1811</v>
      </c>
      <c r="O332" s="97" t="s">
        <v>1812</v>
      </c>
      <c r="P332" s="97" t="s">
        <v>1813</v>
      </c>
      <c r="Q332" s="97" t="s">
        <v>1814</v>
      </c>
    </row>
    <row r="333" spans="1:17" ht="30">
      <c r="A333" s="103" t="s">
        <v>2028</v>
      </c>
      <c r="B333" s="92" t="s">
        <v>2025</v>
      </c>
      <c r="C333" s="93">
        <v>6</v>
      </c>
      <c r="D333" s="93">
        <v>6</v>
      </c>
      <c r="E333" s="93">
        <v>6</v>
      </c>
      <c r="F333" s="93">
        <v>1</v>
      </c>
      <c r="G333" s="94" t="s">
        <v>1810</v>
      </c>
      <c r="H333" s="93">
        <v>0</v>
      </c>
      <c r="I333" s="95">
        <v>21000000</v>
      </c>
      <c r="J333" s="96">
        <v>21000000</v>
      </c>
      <c r="K333" s="93">
        <v>0</v>
      </c>
      <c r="L333" s="93">
        <v>0</v>
      </c>
      <c r="M333" s="97"/>
      <c r="N333" s="97" t="s">
        <v>1811</v>
      </c>
      <c r="O333" s="97" t="s">
        <v>1812</v>
      </c>
      <c r="P333" s="97" t="s">
        <v>1813</v>
      </c>
      <c r="Q333" s="97" t="s">
        <v>1814</v>
      </c>
    </row>
    <row r="334" spans="1:17" ht="30">
      <c r="A334" s="103">
        <v>80111614</v>
      </c>
      <c r="B334" s="92" t="s">
        <v>2025</v>
      </c>
      <c r="C334" s="93">
        <v>6</v>
      </c>
      <c r="D334" s="93">
        <v>6</v>
      </c>
      <c r="E334" s="93">
        <v>6</v>
      </c>
      <c r="F334" s="93">
        <v>1</v>
      </c>
      <c r="G334" s="94" t="s">
        <v>1810</v>
      </c>
      <c r="H334" s="93">
        <v>0</v>
      </c>
      <c r="I334" s="95">
        <v>19200000</v>
      </c>
      <c r="J334" s="96">
        <v>19200000</v>
      </c>
      <c r="K334" s="93">
        <v>0</v>
      </c>
      <c r="L334" s="93">
        <v>0</v>
      </c>
      <c r="M334" s="97"/>
      <c r="N334" s="97" t="s">
        <v>1811</v>
      </c>
      <c r="O334" s="97" t="s">
        <v>1812</v>
      </c>
      <c r="P334" s="97" t="s">
        <v>1813</v>
      </c>
      <c r="Q334" s="97" t="s">
        <v>1814</v>
      </c>
    </row>
    <row r="335" spans="1:17" ht="30">
      <c r="A335" s="103">
        <v>80111614</v>
      </c>
      <c r="B335" s="92" t="s">
        <v>2025</v>
      </c>
      <c r="C335" s="93">
        <v>6</v>
      </c>
      <c r="D335" s="93">
        <v>6</v>
      </c>
      <c r="E335" s="93">
        <v>6</v>
      </c>
      <c r="F335" s="93">
        <v>1</v>
      </c>
      <c r="G335" s="94" t="s">
        <v>1810</v>
      </c>
      <c r="H335" s="93">
        <v>0</v>
      </c>
      <c r="I335" s="95">
        <v>24000000</v>
      </c>
      <c r="J335" s="96">
        <v>24000000</v>
      </c>
      <c r="K335" s="93">
        <v>0</v>
      </c>
      <c r="L335" s="93">
        <v>0</v>
      </c>
      <c r="M335" s="97"/>
      <c r="N335" s="97" t="s">
        <v>1811</v>
      </c>
      <c r="O335" s="97" t="s">
        <v>1812</v>
      </c>
      <c r="P335" s="97" t="s">
        <v>1813</v>
      </c>
      <c r="Q335" s="97" t="s">
        <v>1814</v>
      </c>
    </row>
    <row r="336" spans="1:17" ht="30">
      <c r="A336" s="103" t="s">
        <v>2030</v>
      </c>
      <c r="B336" s="92" t="s">
        <v>2024</v>
      </c>
      <c r="C336" s="93">
        <v>6</v>
      </c>
      <c r="D336" s="93">
        <v>6</v>
      </c>
      <c r="E336" s="93">
        <v>6</v>
      </c>
      <c r="F336" s="93">
        <v>1</v>
      </c>
      <c r="G336" s="94" t="s">
        <v>1810</v>
      </c>
      <c r="H336" s="93">
        <v>0</v>
      </c>
      <c r="I336" s="95">
        <v>18000000</v>
      </c>
      <c r="J336" s="96">
        <v>18000000</v>
      </c>
      <c r="K336" s="93">
        <v>0</v>
      </c>
      <c r="L336" s="93">
        <v>0</v>
      </c>
      <c r="M336" s="97"/>
      <c r="N336" s="97" t="s">
        <v>1811</v>
      </c>
      <c r="O336" s="97" t="s">
        <v>1812</v>
      </c>
      <c r="P336" s="97" t="s">
        <v>1813</v>
      </c>
      <c r="Q336" s="97" t="s">
        <v>1814</v>
      </c>
    </row>
    <row r="337" spans="1:17" ht="30">
      <c r="A337" s="103" t="s">
        <v>2028</v>
      </c>
      <c r="B337" s="92" t="s">
        <v>2025</v>
      </c>
      <c r="C337" s="93">
        <v>6</v>
      </c>
      <c r="D337" s="93">
        <v>6</v>
      </c>
      <c r="E337" s="93">
        <v>6</v>
      </c>
      <c r="F337" s="93">
        <v>1</v>
      </c>
      <c r="G337" s="94" t="s">
        <v>1810</v>
      </c>
      <c r="H337" s="93">
        <v>0</v>
      </c>
      <c r="I337" s="95">
        <v>21600000</v>
      </c>
      <c r="J337" s="96">
        <v>21600000</v>
      </c>
      <c r="K337" s="93">
        <v>0</v>
      </c>
      <c r="L337" s="93">
        <v>0</v>
      </c>
      <c r="M337" s="97"/>
      <c r="N337" s="97" t="s">
        <v>1811</v>
      </c>
      <c r="O337" s="97" t="s">
        <v>1812</v>
      </c>
      <c r="P337" s="97" t="s">
        <v>1813</v>
      </c>
      <c r="Q337" s="97" t="s">
        <v>1814</v>
      </c>
    </row>
    <row r="338" spans="1:17" ht="30">
      <c r="A338" s="103" t="s">
        <v>1820</v>
      </c>
      <c r="B338" s="92" t="s">
        <v>2031</v>
      </c>
      <c r="C338" s="93">
        <v>6</v>
      </c>
      <c r="D338" s="93">
        <v>6</v>
      </c>
      <c r="E338" s="93">
        <v>6</v>
      </c>
      <c r="F338" s="93">
        <v>1</v>
      </c>
      <c r="G338" s="94" t="s">
        <v>1810</v>
      </c>
      <c r="H338" s="93">
        <v>0</v>
      </c>
      <c r="I338" s="95">
        <v>22800000</v>
      </c>
      <c r="J338" s="96">
        <v>22800000</v>
      </c>
      <c r="K338" s="93">
        <v>0</v>
      </c>
      <c r="L338" s="93">
        <v>0</v>
      </c>
      <c r="M338" s="97"/>
      <c r="N338" s="97" t="s">
        <v>1811</v>
      </c>
      <c r="O338" s="97" t="s">
        <v>1812</v>
      </c>
      <c r="P338" s="97" t="s">
        <v>1813</v>
      </c>
      <c r="Q338" s="97" t="s">
        <v>1814</v>
      </c>
    </row>
    <row r="339" spans="1:17" ht="30">
      <c r="A339" s="103">
        <v>80111614</v>
      </c>
      <c r="B339" s="92" t="s">
        <v>2025</v>
      </c>
      <c r="C339" s="93">
        <v>6</v>
      </c>
      <c r="D339" s="93">
        <v>6</v>
      </c>
      <c r="E339" s="93">
        <v>6</v>
      </c>
      <c r="F339" s="93">
        <v>1</v>
      </c>
      <c r="G339" s="94" t="s">
        <v>1810</v>
      </c>
      <c r="H339" s="93">
        <v>0</v>
      </c>
      <c r="I339" s="95">
        <v>21000000</v>
      </c>
      <c r="J339" s="96">
        <v>21000000</v>
      </c>
      <c r="K339" s="93">
        <v>0</v>
      </c>
      <c r="L339" s="93">
        <v>0</v>
      </c>
      <c r="M339" s="97"/>
      <c r="N339" s="97" t="s">
        <v>1811</v>
      </c>
      <c r="O339" s="97" t="s">
        <v>1812</v>
      </c>
      <c r="P339" s="97" t="s">
        <v>1813</v>
      </c>
      <c r="Q339" s="97" t="s">
        <v>1814</v>
      </c>
    </row>
    <row r="340" spans="1:17" ht="30">
      <c r="A340" s="103" t="s">
        <v>2032</v>
      </c>
      <c r="B340" s="92" t="s">
        <v>2033</v>
      </c>
      <c r="C340" s="93">
        <v>6</v>
      </c>
      <c r="D340" s="93">
        <v>6</v>
      </c>
      <c r="E340" s="93">
        <v>6</v>
      </c>
      <c r="F340" s="93">
        <v>1</v>
      </c>
      <c r="G340" s="94" t="s">
        <v>1810</v>
      </c>
      <c r="H340" s="93">
        <v>0</v>
      </c>
      <c r="I340" s="95">
        <v>21000000</v>
      </c>
      <c r="J340" s="96">
        <v>21000000</v>
      </c>
      <c r="K340" s="93">
        <v>0</v>
      </c>
      <c r="L340" s="93">
        <v>0</v>
      </c>
      <c r="M340" s="97"/>
      <c r="N340" s="97" t="s">
        <v>1811</v>
      </c>
      <c r="O340" s="97" t="s">
        <v>1812</v>
      </c>
      <c r="P340" s="97" t="s">
        <v>1813</v>
      </c>
      <c r="Q340" s="97" t="s">
        <v>1814</v>
      </c>
    </row>
    <row r="341" spans="1:17" ht="30">
      <c r="A341" s="103">
        <v>80111617</v>
      </c>
      <c r="B341" s="92" t="s">
        <v>2034</v>
      </c>
      <c r="C341" s="93">
        <v>6</v>
      </c>
      <c r="D341" s="93">
        <v>6</v>
      </c>
      <c r="E341" s="93">
        <v>6</v>
      </c>
      <c r="F341" s="93">
        <v>1</v>
      </c>
      <c r="G341" s="94" t="s">
        <v>1810</v>
      </c>
      <c r="H341" s="93">
        <v>0</v>
      </c>
      <c r="I341" s="95">
        <v>21000000</v>
      </c>
      <c r="J341" s="96">
        <v>21000000</v>
      </c>
      <c r="K341" s="93">
        <v>0</v>
      </c>
      <c r="L341" s="93">
        <v>0</v>
      </c>
      <c r="M341" s="97"/>
      <c r="N341" s="97" t="s">
        <v>1811</v>
      </c>
      <c r="O341" s="97" t="s">
        <v>1812</v>
      </c>
      <c r="P341" s="97" t="s">
        <v>1813</v>
      </c>
      <c r="Q341" s="97" t="s">
        <v>1814</v>
      </c>
    </row>
    <row r="342" spans="1:17" ht="30">
      <c r="A342" s="103" t="s">
        <v>1820</v>
      </c>
      <c r="B342" s="92" t="s">
        <v>2035</v>
      </c>
      <c r="C342" s="93">
        <v>6</v>
      </c>
      <c r="D342" s="93">
        <v>6</v>
      </c>
      <c r="E342" s="93">
        <v>6</v>
      </c>
      <c r="F342" s="93">
        <v>1</v>
      </c>
      <c r="G342" s="94" t="s">
        <v>1810</v>
      </c>
      <c r="H342" s="93">
        <v>0</v>
      </c>
      <c r="I342" s="95">
        <v>22800000</v>
      </c>
      <c r="J342" s="96">
        <v>22800000</v>
      </c>
      <c r="K342" s="93">
        <v>0</v>
      </c>
      <c r="L342" s="93">
        <v>0</v>
      </c>
      <c r="M342" s="97"/>
      <c r="N342" s="97" t="s">
        <v>1811</v>
      </c>
      <c r="O342" s="97" t="s">
        <v>1812</v>
      </c>
      <c r="P342" s="97" t="s">
        <v>1813</v>
      </c>
      <c r="Q342" s="97" t="s">
        <v>1814</v>
      </c>
    </row>
    <row r="343" spans="1:17" ht="30">
      <c r="A343" s="103" t="s">
        <v>1825</v>
      </c>
      <c r="B343" s="92" t="s">
        <v>2034</v>
      </c>
      <c r="C343" s="93">
        <v>6</v>
      </c>
      <c r="D343" s="93">
        <v>6</v>
      </c>
      <c r="E343" s="93">
        <v>6</v>
      </c>
      <c r="F343" s="93">
        <v>1</v>
      </c>
      <c r="G343" s="94" t="s">
        <v>1810</v>
      </c>
      <c r="H343" s="93">
        <v>0</v>
      </c>
      <c r="I343" s="95">
        <v>15000000</v>
      </c>
      <c r="J343" s="96">
        <v>15000000</v>
      </c>
      <c r="K343" s="93">
        <v>0</v>
      </c>
      <c r="L343" s="93">
        <v>0</v>
      </c>
      <c r="M343" s="97"/>
      <c r="N343" s="97" t="s">
        <v>1811</v>
      </c>
      <c r="O343" s="97" t="s">
        <v>1812</v>
      </c>
      <c r="P343" s="97" t="s">
        <v>1813</v>
      </c>
      <c r="Q343" s="97" t="s">
        <v>1814</v>
      </c>
    </row>
    <row r="344" spans="1:17" ht="30">
      <c r="A344" s="103" t="s">
        <v>1825</v>
      </c>
      <c r="B344" s="92" t="s">
        <v>2034</v>
      </c>
      <c r="C344" s="93">
        <v>6</v>
      </c>
      <c r="D344" s="93">
        <v>6</v>
      </c>
      <c r="E344" s="93">
        <v>6</v>
      </c>
      <c r="F344" s="93">
        <v>1</v>
      </c>
      <c r="G344" s="94" t="s">
        <v>1810</v>
      </c>
      <c r="H344" s="93">
        <v>0</v>
      </c>
      <c r="I344" s="95">
        <v>24000000</v>
      </c>
      <c r="J344" s="96">
        <v>24000000</v>
      </c>
      <c r="K344" s="93">
        <v>0</v>
      </c>
      <c r="L344" s="93">
        <v>0</v>
      </c>
      <c r="M344" s="97"/>
      <c r="N344" s="97" t="s">
        <v>1811</v>
      </c>
      <c r="O344" s="97" t="s">
        <v>1812</v>
      </c>
      <c r="P344" s="97" t="s">
        <v>1813</v>
      </c>
      <c r="Q344" s="97" t="s">
        <v>1814</v>
      </c>
    </row>
    <row r="345" spans="1:17" ht="30">
      <c r="A345" s="103" t="s">
        <v>1825</v>
      </c>
      <c r="B345" s="92" t="s">
        <v>2034</v>
      </c>
      <c r="C345" s="93">
        <v>6</v>
      </c>
      <c r="D345" s="93">
        <v>6</v>
      </c>
      <c r="E345" s="93">
        <v>6</v>
      </c>
      <c r="F345" s="93">
        <v>1</v>
      </c>
      <c r="G345" s="94" t="s">
        <v>1810</v>
      </c>
      <c r="H345" s="93">
        <v>0</v>
      </c>
      <c r="I345" s="95">
        <v>21000000</v>
      </c>
      <c r="J345" s="96">
        <v>21000000</v>
      </c>
      <c r="K345" s="93">
        <v>0</v>
      </c>
      <c r="L345" s="93">
        <v>0</v>
      </c>
      <c r="M345" s="97"/>
      <c r="N345" s="97" t="s">
        <v>1811</v>
      </c>
      <c r="O345" s="97" t="s">
        <v>1812</v>
      </c>
      <c r="P345" s="97" t="s">
        <v>1813</v>
      </c>
      <c r="Q345" s="97" t="s">
        <v>1814</v>
      </c>
    </row>
    <row r="346" spans="1:17" ht="30">
      <c r="A346" s="103" t="s">
        <v>1820</v>
      </c>
      <c r="B346" s="92" t="s">
        <v>2035</v>
      </c>
      <c r="C346" s="93">
        <v>6</v>
      </c>
      <c r="D346" s="93">
        <v>6</v>
      </c>
      <c r="E346" s="93">
        <v>6</v>
      </c>
      <c r="F346" s="93">
        <v>1</v>
      </c>
      <c r="G346" s="94" t="s">
        <v>1810</v>
      </c>
      <c r="H346" s="93">
        <v>0</v>
      </c>
      <c r="I346" s="95">
        <v>21000000</v>
      </c>
      <c r="J346" s="96">
        <v>21000000</v>
      </c>
      <c r="K346" s="93">
        <v>0</v>
      </c>
      <c r="L346" s="93">
        <v>0</v>
      </c>
      <c r="M346" s="97"/>
      <c r="N346" s="97" t="s">
        <v>1811</v>
      </c>
      <c r="O346" s="97" t="s">
        <v>1812</v>
      </c>
      <c r="P346" s="97" t="s">
        <v>1813</v>
      </c>
      <c r="Q346" s="97" t="s">
        <v>1814</v>
      </c>
    </row>
    <row r="347" spans="1:17" ht="30">
      <c r="A347" s="103" t="s">
        <v>1820</v>
      </c>
      <c r="B347" s="92" t="s">
        <v>2035</v>
      </c>
      <c r="C347" s="93">
        <v>6</v>
      </c>
      <c r="D347" s="93">
        <v>6</v>
      </c>
      <c r="E347" s="93">
        <v>6</v>
      </c>
      <c r="F347" s="93">
        <v>1</v>
      </c>
      <c r="G347" s="94" t="s">
        <v>1810</v>
      </c>
      <c r="H347" s="93">
        <v>0</v>
      </c>
      <c r="I347" s="95">
        <v>21000000</v>
      </c>
      <c r="J347" s="96">
        <v>21000000</v>
      </c>
      <c r="K347" s="93">
        <v>0</v>
      </c>
      <c r="L347" s="93">
        <v>0</v>
      </c>
      <c r="M347" s="97"/>
      <c r="N347" s="97" t="s">
        <v>1811</v>
      </c>
      <c r="O347" s="97" t="s">
        <v>1812</v>
      </c>
      <c r="P347" s="97" t="s">
        <v>1813</v>
      </c>
      <c r="Q347" s="97" t="s">
        <v>1814</v>
      </c>
    </row>
    <row r="348" spans="1:17" ht="30">
      <c r="A348" s="103" t="s">
        <v>1820</v>
      </c>
      <c r="B348" s="92" t="s">
        <v>2035</v>
      </c>
      <c r="C348" s="93">
        <v>6</v>
      </c>
      <c r="D348" s="93">
        <v>6</v>
      </c>
      <c r="E348" s="93">
        <v>6</v>
      </c>
      <c r="F348" s="93">
        <v>1</v>
      </c>
      <c r="G348" s="94" t="s">
        <v>1810</v>
      </c>
      <c r="H348" s="93">
        <v>0</v>
      </c>
      <c r="I348" s="95">
        <v>24000000</v>
      </c>
      <c r="J348" s="96">
        <v>24000000</v>
      </c>
      <c r="K348" s="93">
        <v>0</v>
      </c>
      <c r="L348" s="93">
        <v>0</v>
      </c>
      <c r="M348" s="97"/>
      <c r="N348" s="97" t="s">
        <v>1811</v>
      </c>
      <c r="O348" s="97" t="s">
        <v>1812</v>
      </c>
      <c r="P348" s="97" t="s">
        <v>1813</v>
      </c>
      <c r="Q348" s="97" t="s">
        <v>1814</v>
      </c>
    </row>
    <row r="349" spans="1:17" ht="30">
      <c r="A349" s="103" t="s">
        <v>1825</v>
      </c>
      <c r="B349" s="92" t="s">
        <v>2034</v>
      </c>
      <c r="C349" s="93">
        <v>6</v>
      </c>
      <c r="D349" s="93">
        <v>6</v>
      </c>
      <c r="E349" s="93">
        <v>6</v>
      </c>
      <c r="F349" s="93">
        <v>1</v>
      </c>
      <c r="G349" s="94" t="s">
        <v>1810</v>
      </c>
      <c r="H349" s="93">
        <v>0</v>
      </c>
      <c r="I349" s="95">
        <v>21000000</v>
      </c>
      <c r="J349" s="96">
        <v>21000000</v>
      </c>
      <c r="K349" s="93">
        <v>0</v>
      </c>
      <c r="L349" s="93">
        <v>0</v>
      </c>
      <c r="M349" s="97"/>
      <c r="N349" s="97" t="s">
        <v>1811</v>
      </c>
      <c r="O349" s="97" t="s">
        <v>1812</v>
      </c>
      <c r="P349" s="97" t="s">
        <v>1813</v>
      </c>
      <c r="Q349" s="97" t="s">
        <v>1814</v>
      </c>
    </row>
    <row r="350" spans="1:17" ht="30">
      <c r="A350" s="103" t="s">
        <v>1818</v>
      </c>
      <c r="B350" s="92" t="s">
        <v>2036</v>
      </c>
      <c r="C350" s="93">
        <v>6</v>
      </c>
      <c r="D350" s="93">
        <v>6</v>
      </c>
      <c r="E350" s="93">
        <v>6</v>
      </c>
      <c r="F350" s="93">
        <v>1</v>
      </c>
      <c r="G350" s="94" t="s">
        <v>1810</v>
      </c>
      <c r="H350" s="93">
        <v>0</v>
      </c>
      <c r="I350" s="95">
        <v>15000000</v>
      </c>
      <c r="J350" s="96">
        <v>15000000</v>
      </c>
      <c r="K350" s="93">
        <v>0</v>
      </c>
      <c r="L350" s="93">
        <v>0</v>
      </c>
      <c r="M350" s="97"/>
      <c r="N350" s="97" t="s">
        <v>1811</v>
      </c>
      <c r="O350" s="97" t="s">
        <v>1812</v>
      </c>
      <c r="P350" s="97" t="s">
        <v>1813</v>
      </c>
      <c r="Q350" s="97" t="s">
        <v>1814</v>
      </c>
    </row>
    <row r="351" spans="1:17" ht="30">
      <c r="A351" s="103" t="s">
        <v>1820</v>
      </c>
      <c r="B351" s="92" t="s">
        <v>2035</v>
      </c>
      <c r="C351" s="93">
        <v>6</v>
      </c>
      <c r="D351" s="93">
        <v>6</v>
      </c>
      <c r="E351" s="93">
        <v>6</v>
      </c>
      <c r="F351" s="93">
        <v>1</v>
      </c>
      <c r="G351" s="94" t="s">
        <v>1810</v>
      </c>
      <c r="H351" s="93">
        <v>0</v>
      </c>
      <c r="I351" s="95">
        <v>21000000</v>
      </c>
      <c r="J351" s="96">
        <v>21000000</v>
      </c>
      <c r="K351" s="93">
        <v>0</v>
      </c>
      <c r="L351" s="93">
        <v>0</v>
      </c>
      <c r="M351" s="97"/>
      <c r="N351" s="97" t="s">
        <v>1811</v>
      </c>
      <c r="O351" s="97" t="s">
        <v>1812</v>
      </c>
      <c r="P351" s="97" t="s">
        <v>1813</v>
      </c>
      <c r="Q351" s="97" t="s">
        <v>1814</v>
      </c>
    </row>
    <row r="352" spans="1:17" ht="30">
      <c r="A352" s="103">
        <v>80111617</v>
      </c>
      <c r="B352" s="92" t="s">
        <v>2034</v>
      </c>
      <c r="C352" s="93">
        <v>6</v>
      </c>
      <c r="D352" s="93">
        <v>6</v>
      </c>
      <c r="E352" s="93">
        <v>6</v>
      </c>
      <c r="F352" s="93">
        <v>1</v>
      </c>
      <c r="G352" s="94" t="s">
        <v>1810</v>
      </c>
      <c r="H352" s="93">
        <v>0</v>
      </c>
      <c r="I352" s="95">
        <v>21000000</v>
      </c>
      <c r="J352" s="96">
        <v>21000000</v>
      </c>
      <c r="K352" s="93">
        <v>0</v>
      </c>
      <c r="L352" s="93">
        <v>0</v>
      </c>
      <c r="M352" s="97"/>
      <c r="N352" s="97" t="s">
        <v>1811</v>
      </c>
      <c r="O352" s="97" t="s">
        <v>1812</v>
      </c>
      <c r="P352" s="97" t="s">
        <v>1813</v>
      </c>
      <c r="Q352" s="97" t="s">
        <v>1814</v>
      </c>
    </row>
    <row r="353" spans="1:17" ht="30">
      <c r="A353" s="103" t="s">
        <v>1818</v>
      </c>
      <c r="B353" s="92" t="s">
        <v>2037</v>
      </c>
      <c r="C353" s="93">
        <v>6</v>
      </c>
      <c r="D353" s="93">
        <v>6</v>
      </c>
      <c r="E353" s="93">
        <v>6</v>
      </c>
      <c r="F353" s="93">
        <v>1</v>
      </c>
      <c r="G353" s="94" t="s">
        <v>1810</v>
      </c>
      <c r="H353" s="93">
        <v>0</v>
      </c>
      <c r="I353" s="95">
        <v>15000000</v>
      </c>
      <c r="J353" s="96">
        <v>15000000</v>
      </c>
      <c r="K353" s="93">
        <v>0</v>
      </c>
      <c r="L353" s="93">
        <v>0</v>
      </c>
      <c r="M353" s="97"/>
      <c r="N353" s="97" t="s">
        <v>1811</v>
      </c>
      <c r="O353" s="97" t="s">
        <v>1812</v>
      </c>
      <c r="P353" s="97" t="s">
        <v>1813</v>
      </c>
      <c r="Q353" s="97" t="s">
        <v>1814</v>
      </c>
    </row>
    <row r="354" spans="1:17" ht="30">
      <c r="A354" s="103" t="s">
        <v>1820</v>
      </c>
      <c r="B354" s="92" t="s">
        <v>2035</v>
      </c>
      <c r="C354" s="93">
        <v>6</v>
      </c>
      <c r="D354" s="93">
        <v>6</v>
      </c>
      <c r="E354" s="93">
        <v>6</v>
      </c>
      <c r="F354" s="93">
        <v>1</v>
      </c>
      <c r="G354" s="94" t="s">
        <v>1810</v>
      </c>
      <c r="H354" s="93">
        <v>0</v>
      </c>
      <c r="I354" s="95">
        <v>18000000</v>
      </c>
      <c r="J354" s="96">
        <v>18000000</v>
      </c>
      <c r="K354" s="93">
        <v>0</v>
      </c>
      <c r="L354" s="93">
        <v>0</v>
      </c>
      <c r="M354" s="97"/>
      <c r="N354" s="97" t="s">
        <v>1811</v>
      </c>
      <c r="O354" s="97" t="s">
        <v>1812</v>
      </c>
      <c r="P354" s="97" t="s">
        <v>1813</v>
      </c>
      <c r="Q354" s="97" t="s">
        <v>1814</v>
      </c>
    </row>
    <row r="355" spans="1:17" ht="30">
      <c r="A355" s="103" t="s">
        <v>1818</v>
      </c>
      <c r="B355" s="92" t="s">
        <v>2037</v>
      </c>
      <c r="C355" s="93">
        <v>6</v>
      </c>
      <c r="D355" s="93">
        <v>6</v>
      </c>
      <c r="E355" s="93">
        <v>6</v>
      </c>
      <c r="F355" s="93">
        <v>1</v>
      </c>
      <c r="G355" s="94" t="s">
        <v>1810</v>
      </c>
      <c r="H355" s="93">
        <v>0</v>
      </c>
      <c r="I355" s="95">
        <v>15000000</v>
      </c>
      <c r="J355" s="96">
        <v>15000000</v>
      </c>
      <c r="K355" s="93">
        <v>0</v>
      </c>
      <c r="L355" s="93">
        <v>0</v>
      </c>
      <c r="M355" s="97"/>
      <c r="N355" s="97" t="s">
        <v>1811</v>
      </c>
      <c r="O355" s="97" t="s">
        <v>1812</v>
      </c>
      <c r="P355" s="97" t="s">
        <v>1813</v>
      </c>
      <c r="Q355" s="97" t="s">
        <v>1814</v>
      </c>
    </row>
    <row r="356" spans="1:17" ht="30">
      <c r="A356" s="103" t="s">
        <v>1820</v>
      </c>
      <c r="B356" s="92" t="s">
        <v>2035</v>
      </c>
      <c r="C356" s="93">
        <v>6</v>
      </c>
      <c r="D356" s="93">
        <v>6</v>
      </c>
      <c r="E356" s="93">
        <v>6</v>
      </c>
      <c r="F356" s="93">
        <v>1</v>
      </c>
      <c r="G356" s="94" t="s">
        <v>1810</v>
      </c>
      <c r="H356" s="93">
        <v>0</v>
      </c>
      <c r="I356" s="95">
        <v>19200000</v>
      </c>
      <c r="J356" s="96">
        <v>19200000</v>
      </c>
      <c r="K356" s="93">
        <v>0</v>
      </c>
      <c r="L356" s="93">
        <v>0</v>
      </c>
      <c r="M356" s="97"/>
      <c r="N356" s="97" t="s">
        <v>1811</v>
      </c>
      <c r="O356" s="97" t="s">
        <v>1812</v>
      </c>
      <c r="P356" s="97" t="s">
        <v>1813</v>
      </c>
      <c r="Q356" s="97" t="s">
        <v>1814</v>
      </c>
    </row>
    <row r="357" spans="1:17" ht="30">
      <c r="A357" s="103">
        <v>80111617</v>
      </c>
      <c r="B357" s="92" t="s">
        <v>2034</v>
      </c>
      <c r="C357" s="93">
        <v>6</v>
      </c>
      <c r="D357" s="93">
        <v>6</v>
      </c>
      <c r="E357" s="93">
        <v>6</v>
      </c>
      <c r="F357" s="93">
        <v>1</v>
      </c>
      <c r="G357" s="94" t="s">
        <v>1810</v>
      </c>
      <c r="H357" s="93">
        <v>0</v>
      </c>
      <c r="I357" s="95">
        <v>21000000</v>
      </c>
      <c r="J357" s="96">
        <v>21000000</v>
      </c>
      <c r="K357" s="93">
        <v>0</v>
      </c>
      <c r="L357" s="93">
        <v>0</v>
      </c>
      <c r="M357" s="97"/>
      <c r="N357" s="97" t="s">
        <v>1811</v>
      </c>
      <c r="O357" s="97" t="s">
        <v>1812</v>
      </c>
      <c r="P357" s="97" t="s">
        <v>1813</v>
      </c>
      <c r="Q357" s="97" t="s">
        <v>1814</v>
      </c>
    </row>
    <row r="358" spans="1:17" ht="30">
      <c r="A358" s="103" t="s">
        <v>1808</v>
      </c>
      <c r="B358" s="92" t="s">
        <v>2038</v>
      </c>
      <c r="C358" s="93">
        <v>6</v>
      </c>
      <c r="D358" s="93">
        <v>6</v>
      </c>
      <c r="E358" s="93">
        <v>6</v>
      </c>
      <c r="F358" s="93">
        <v>1</v>
      </c>
      <c r="G358" s="94" t="s">
        <v>1810</v>
      </c>
      <c r="H358" s="93">
        <v>0</v>
      </c>
      <c r="I358" s="95">
        <v>18000000</v>
      </c>
      <c r="J358" s="96">
        <v>18000000</v>
      </c>
      <c r="K358" s="93">
        <v>0</v>
      </c>
      <c r="L358" s="93">
        <v>0</v>
      </c>
      <c r="M358" s="97"/>
      <c r="N358" s="97" t="s">
        <v>1811</v>
      </c>
      <c r="O358" s="97" t="s">
        <v>1812</v>
      </c>
      <c r="P358" s="97" t="s">
        <v>1813</v>
      </c>
      <c r="Q358" s="97" t="s">
        <v>1814</v>
      </c>
    </row>
    <row r="359" spans="1:17" ht="30">
      <c r="A359" s="103" t="s">
        <v>1820</v>
      </c>
      <c r="B359" s="92" t="s">
        <v>2039</v>
      </c>
      <c r="C359" s="93">
        <v>6</v>
      </c>
      <c r="D359" s="93">
        <v>6</v>
      </c>
      <c r="E359" s="93">
        <v>6</v>
      </c>
      <c r="F359" s="93">
        <v>1</v>
      </c>
      <c r="G359" s="94" t="s">
        <v>1810</v>
      </c>
      <c r="H359" s="93">
        <v>0</v>
      </c>
      <c r="I359" s="95">
        <v>25200000</v>
      </c>
      <c r="J359" s="96">
        <v>25200000</v>
      </c>
      <c r="K359" s="93">
        <v>0</v>
      </c>
      <c r="L359" s="93">
        <v>0</v>
      </c>
      <c r="M359" s="97"/>
      <c r="N359" s="97" t="s">
        <v>1811</v>
      </c>
      <c r="O359" s="97" t="s">
        <v>1812</v>
      </c>
      <c r="P359" s="97" t="s">
        <v>1813</v>
      </c>
      <c r="Q359" s="97" t="s">
        <v>1814</v>
      </c>
    </row>
    <row r="360" spans="1:17" ht="30">
      <c r="A360" s="103" t="s">
        <v>1818</v>
      </c>
      <c r="B360" s="92" t="s">
        <v>2040</v>
      </c>
      <c r="C360" s="93">
        <v>6</v>
      </c>
      <c r="D360" s="93">
        <v>6</v>
      </c>
      <c r="E360" s="93">
        <v>6</v>
      </c>
      <c r="F360" s="93">
        <v>1</v>
      </c>
      <c r="G360" s="94" t="s">
        <v>1810</v>
      </c>
      <c r="H360" s="93">
        <v>0</v>
      </c>
      <c r="I360" s="95">
        <v>18000000</v>
      </c>
      <c r="J360" s="96">
        <v>18000000</v>
      </c>
      <c r="K360" s="93">
        <v>0</v>
      </c>
      <c r="L360" s="93">
        <v>0</v>
      </c>
      <c r="M360" s="97"/>
      <c r="N360" s="97" t="s">
        <v>1811</v>
      </c>
      <c r="O360" s="97" t="s">
        <v>1812</v>
      </c>
      <c r="P360" s="97" t="s">
        <v>1813</v>
      </c>
      <c r="Q360" s="97" t="s">
        <v>1814</v>
      </c>
    </row>
    <row r="361" spans="1:17" ht="30">
      <c r="A361" s="103" t="s">
        <v>1950</v>
      </c>
      <c r="B361" s="92" t="s">
        <v>2041</v>
      </c>
      <c r="C361" s="93">
        <v>6</v>
      </c>
      <c r="D361" s="93">
        <v>6</v>
      </c>
      <c r="E361" s="93">
        <v>6</v>
      </c>
      <c r="F361" s="93">
        <v>1</v>
      </c>
      <c r="G361" s="94" t="s">
        <v>1810</v>
      </c>
      <c r="H361" s="93">
        <v>0</v>
      </c>
      <c r="I361" s="95">
        <v>18000000</v>
      </c>
      <c r="J361" s="96">
        <v>18000000</v>
      </c>
      <c r="K361" s="93">
        <v>0</v>
      </c>
      <c r="L361" s="93">
        <v>0</v>
      </c>
      <c r="M361" s="97"/>
      <c r="N361" s="97" t="s">
        <v>1811</v>
      </c>
      <c r="O361" s="97" t="s">
        <v>1812</v>
      </c>
      <c r="P361" s="97" t="s">
        <v>1813</v>
      </c>
      <c r="Q361" s="97" t="s">
        <v>1814</v>
      </c>
    </row>
    <row r="362" spans="1:17" ht="30">
      <c r="A362" s="103" t="s">
        <v>1818</v>
      </c>
      <c r="B362" s="92" t="s">
        <v>2042</v>
      </c>
      <c r="C362" s="93">
        <v>6</v>
      </c>
      <c r="D362" s="93">
        <v>6</v>
      </c>
      <c r="E362" s="93">
        <v>6</v>
      </c>
      <c r="F362" s="93">
        <v>1</v>
      </c>
      <c r="G362" s="94" t="s">
        <v>1810</v>
      </c>
      <c r="H362" s="93">
        <v>0</v>
      </c>
      <c r="I362" s="95">
        <v>12000000</v>
      </c>
      <c r="J362" s="96">
        <v>12000000</v>
      </c>
      <c r="K362" s="93">
        <v>0</v>
      </c>
      <c r="L362" s="93">
        <v>0</v>
      </c>
      <c r="M362" s="97"/>
      <c r="N362" s="97" t="s">
        <v>1811</v>
      </c>
      <c r="O362" s="97" t="s">
        <v>1812</v>
      </c>
      <c r="P362" s="97" t="s">
        <v>1813</v>
      </c>
      <c r="Q362" s="97" t="s">
        <v>1814</v>
      </c>
    </row>
    <row r="363" spans="1:17" ht="30">
      <c r="A363" s="103" t="s">
        <v>2043</v>
      </c>
      <c r="B363" s="92" t="s">
        <v>2044</v>
      </c>
      <c r="C363" s="93">
        <v>6</v>
      </c>
      <c r="D363" s="93">
        <v>6</v>
      </c>
      <c r="E363" s="93">
        <v>6</v>
      </c>
      <c r="F363" s="93">
        <v>1</v>
      </c>
      <c r="G363" s="94" t="s">
        <v>1810</v>
      </c>
      <c r="H363" s="93">
        <v>0</v>
      </c>
      <c r="I363" s="95">
        <v>19200000</v>
      </c>
      <c r="J363" s="96">
        <v>19200000</v>
      </c>
      <c r="K363" s="93">
        <v>0</v>
      </c>
      <c r="L363" s="93">
        <v>0</v>
      </c>
      <c r="M363" s="97"/>
      <c r="N363" s="97" t="s">
        <v>1811</v>
      </c>
      <c r="O363" s="97" t="s">
        <v>1812</v>
      </c>
      <c r="P363" s="97" t="s">
        <v>1813</v>
      </c>
      <c r="Q363" s="97" t="s">
        <v>1814</v>
      </c>
    </row>
    <row r="364" spans="1:17" ht="30">
      <c r="A364" s="103" t="s">
        <v>1818</v>
      </c>
      <c r="B364" s="92" t="s">
        <v>2045</v>
      </c>
      <c r="C364" s="93">
        <v>6</v>
      </c>
      <c r="D364" s="93">
        <v>6</v>
      </c>
      <c r="E364" s="93">
        <v>6</v>
      </c>
      <c r="F364" s="93">
        <v>1</v>
      </c>
      <c r="G364" s="94" t="s">
        <v>1810</v>
      </c>
      <c r="H364" s="93">
        <v>0</v>
      </c>
      <c r="I364" s="95">
        <v>15000000</v>
      </c>
      <c r="J364" s="96">
        <v>15000000</v>
      </c>
      <c r="K364" s="93">
        <v>0</v>
      </c>
      <c r="L364" s="93">
        <v>0</v>
      </c>
      <c r="M364" s="97"/>
      <c r="N364" s="97" t="s">
        <v>1811</v>
      </c>
      <c r="O364" s="97" t="s">
        <v>1812</v>
      </c>
      <c r="P364" s="97" t="s">
        <v>1813</v>
      </c>
      <c r="Q364" s="97" t="s">
        <v>1814</v>
      </c>
    </row>
    <row r="365" spans="1:17" ht="30">
      <c r="A365" s="103" t="s">
        <v>1820</v>
      </c>
      <c r="B365" s="92" t="s">
        <v>2046</v>
      </c>
      <c r="C365" s="93">
        <v>6</v>
      </c>
      <c r="D365" s="93">
        <v>6</v>
      </c>
      <c r="E365" s="93">
        <v>6</v>
      </c>
      <c r="F365" s="93">
        <v>1</v>
      </c>
      <c r="G365" s="94" t="s">
        <v>1810</v>
      </c>
      <c r="H365" s="93">
        <v>0</v>
      </c>
      <c r="I365" s="95">
        <v>22800000</v>
      </c>
      <c r="J365" s="96">
        <v>22800000</v>
      </c>
      <c r="K365" s="93">
        <v>0</v>
      </c>
      <c r="L365" s="93">
        <v>0</v>
      </c>
      <c r="M365" s="97"/>
      <c r="N365" s="97" t="s">
        <v>1811</v>
      </c>
      <c r="O365" s="97" t="s">
        <v>1812</v>
      </c>
      <c r="P365" s="97" t="s">
        <v>1813</v>
      </c>
      <c r="Q365" s="97" t="s">
        <v>1814</v>
      </c>
    </row>
    <row r="366" spans="1:17" ht="30">
      <c r="A366" s="103" t="s">
        <v>1818</v>
      </c>
      <c r="B366" s="92" t="s">
        <v>2047</v>
      </c>
      <c r="C366" s="93">
        <v>6</v>
      </c>
      <c r="D366" s="93">
        <v>6</v>
      </c>
      <c r="E366" s="93">
        <v>6</v>
      </c>
      <c r="F366" s="93">
        <v>1</v>
      </c>
      <c r="G366" s="94" t="s">
        <v>1810</v>
      </c>
      <c r="H366" s="93">
        <v>0</v>
      </c>
      <c r="I366" s="95">
        <v>13200000</v>
      </c>
      <c r="J366" s="96">
        <v>13200000</v>
      </c>
      <c r="K366" s="93">
        <v>0</v>
      </c>
      <c r="L366" s="93">
        <v>0</v>
      </c>
      <c r="M366" s="97"/>
      <c r="N366" s="97" t="s">
        <v>1811</v>
      </c>
      <c r="O366" s="97" t="s">
        <v>1812</v>
      </c>
      <c r="P366" s="97" t="s">
        <v>1813</v>
      </c>
      <c r="Q366" s="97" t="s">
        <v>1814</v>
      </c>
    </row>
    <row r="367" spans="1:17" ht="30">
      <c r="A367" s="103" t="s">
        <v>1818</v>
      </c>
      <c r="B367" s="92" t="s">
        <v>2048</v>
      </c>
      <c r="C367" s="93">
        <v>6</v>
      </c>
      <c r="D367" s="93">
        <v>6</v>
      </c>
      <c r="E367" s="93">
        <v>6</v>
      </c>
      <c r="F367" s="93">
        <v>1</v>
      </c>
      <c r="G367" s="94" t="s">
        <v>1810</v>
      </c>
      <c r="H367" s="93">
        <v>0</v>
      </c>
      <c r="I367" s="95">
        <v>12000000</v>
      </c>
      <c r="J367" s="96">
        <v>12000000</v>
      </c>
      <c r="K367" s="93">
        <v>0</v>
      </c>
      <c r="L367" s="93">
        <v>0</v>
      </c>
      <c r="M367" s="97"/>
      <c r="N367" s="97" t="s">
        <v>1811</v>
      </c>
      <c r="O367" s="97" t="s">
        <v>1812</v>
      </c>
      <c r="P367" s="97" t="s">
        <v>1813</v>
      </c>
      <c r="Q367" s="97" t="s">
        <v>1814</v>
      </c>
    </row>
    <row r="368" spans="1:17" ht="30">
      <c r="A368" s="103" t="s">
        <v>1847</v>
      </c>
      <c r="B368" s="92" t="s">
        <v>2049</v>
      </c>
      <c r="C368" s="93">
        <v>6</v>
      </c>
      <c r="D368" s="93">
        <v>6</v>
      </c>
      <c r="E368" s="93">
        <v>6</v>
      </c>
      <c r="F368" s="93">
        <v>1</v>
      </c>
      <c r="G368" s="94" t="s">
        <v>1810</v>
      </c>
      <c r="H368" s="93">
        <v>0</v>
      </c>
      <c r="I368" s="95">
        <v>24000000</v>
      </c>
      <c r="J368" s="96">
        <v>24000000</v>
      </c>
      <c r="K368" s="93">
        <v>0</v>
      </c>
      <c r="L368" s="93">
        <v>0</v>
      </c>
      <c r="M368" s="97"/>
      <c r="N368" s="97" t="s">
        <v>1811</v>
      </c>
      <c r="O368" s="97" t="s">
        <v>1812</v>
      </c>
      <c r="P368" s="97" t="s">
        <v>1813</v>
      </c>
      <c r="Q368" s="97" t="s">
        <v>1814</v>
      </c>
    </row>
    <row r="369" spans="1:17" ht="30">
      <c r="A369" s="103" t="s">
        <v>1820</v>
      </c>
      <c r="B369" s="92" t="s">
        <v>2050</v>
      </c>
      <c r="C369" s="93">
        <v>6</v>
      </c>
      <c r="D369" s="93">
        <v>6</v>
      </c>
      <c r="E369" s="93">
        <v>6</v>
      </c>
      <c r="F369" s="93">
        <v>1</v>
      </c>
      <c r="G369" s="94" t="s">
        <v>1810</v>
      </c>
      <c r="H369" s="93">
        <v>0</v>
      </c>
      <c r="I369" s="95">
        <v>27000000</v>
      </c>
      <c r="J369" s="96">
        <v>27000000</v>
      </c>
      <c r="K369" s="93">
        <v>0</v>
      </c>
      <c r="L369" s="93">
        <v>0</v>
      </c>
      <c r="M369" s="97"/>
      <c r="N369" s="97" t="s">
        <v>1811</v>
      </c>
      <c r="O369" s="97" t="s">
        <v>1812</v>
      </c>
      <c r="P369" s="97" t="s">
        <v>1813</v>
      </c>
      <c r="Q369" s="97" t="s">
        <v>1814</v>
      </c>
    </row>
    <row r="370" spans="1:17" ht="30">
      <c r="A370" s="103" t="s">
        <v>1825</v>
      </c>
      <c r="B370" s="92" t="s">
        <v>2049</v>
      </c>
      <c r="C370" s="93">
        <v>6</v>
      </c>
      <c r="D370" s="93">
        <v>6</v>
      </c>
      <c r="E370" s="93">
        <v>6</v>
      </c>
      <c r="F370" s="93">
        <v>1</v>
      </c>
      <c r="G370" s="94" t="s">
        <v>1810</v>
      </c>
      <c r="H370" s="93">
        <v>0</v>
      </c>
      <c r="I370" s="95">
        <v>21000000</v>
      </c>
      <c r="J370" s="96">
        <v>21000000</v>
      </c>
      <c r="K370" s="93">
        <v>0</v>
      </c>
      <c r="L370" s="93">
        <v>0</v>
      </c>
      <c r="M370" s="97"/>
      <c r="N370" s="97" t="s">
        <v>1811</v>
      </c>
      <c r="O370" s="97" t="s">
        <v>1812</v>
      </c>
      <c r="P370" s="97" t="s">
        <v>1813</v>
      </c>
      <c r="Q370" s="97" t="s">
        <v>1814</v>
      </c>
    </row>
    <row r="371" spans="1:17" ht="30">
      <c r="A371" s="103" t="s">
        <v>1818</v>
      </c>
      <c r="B371" s="92" t="s">
        <v>2051</v>
      </c>
      <c r="C371" s="93">
        <v>6</v>
      </c>
      <c r="D371" s="93">
        <v>6</v>
      </c>
      <c r="E371" s="93">
        <v>6</v>
      </c>
      <c r="F371" s="93">
        <v>1</v>
      </c>
      <c r="G371" s="94" t="s">
        <v>1810</v>
      </c>
      <c r="H371" s="93">
        <v>0</v>
      </c>
      <c r="I371" s="95">
        <v>12000000</v>
      </c>
      <c r="J371" s="96">
        <v>12000000</v>
      </c>
      <c r="K371" s="93">
        <v>0</v>
      </c>
      <c r="L371" s="93">
        <v>0</v>
      </c>
      <c r="M371" s="97"/>
      <c r="N371" s="97" t="s">
        <v>1811</v>
      </c>
      <c r="O371" s="97" t="s">
        <v>1812</v>
      </c>
      <c r="P371" s="97" t="s">
        <v>1813</v>
      </c>
      <c r="Q371" s="97" t="s">
        <v>1814</v>
      </c>
    </row>
    <row r="372" spans="1:17" ht="30">
      <c r="A372" s="103" t="s">
        <v>1818</v>
      </c>
      <c r="B372" s="92" t="s">
        <v>2052</v>
      </c>
      <c r="C372" s="93">
        <v>6</v>
      </c>
      <c r="D372" s="93">
        <v>6</v>
      </c>
      <c r="E372" s="93">
        <v>6</v>
      </c>
      <c r="F372" s="93">
        <v>1</v>
      </c>
      <c r="G372" s="94" t="s">
        <v>1810</v>
      </c>
      <c r="H372" s="93">
        <v>0</v>
      </c>
      <c r="I372" s="95">
        <v>10800000</v>
      </c>
      <c r="J372" s="96">
        <v>10800000</v>
      </c>
      <c r="K372" s="93">
        <v>0</v>
      </c>
      <c r="L372" s="93">
        <v>0</v>
      </c>
      <c r="M372" s="97"/>
      <c r="N372" s="97" t="s">
        <v>1811</v>
      </c>
      <c r="O372" s="97" t="s">
        <v>1812</v>
      </c>
      <c r="P372" s="97" t="s">
        <v>1813</v>
      </c>
      <c r="Q372" s="97" t="s">
        <v>1814</v>
      </c>
    </row>
    <row r="373" spans="1:17" ht="30">
      <c r="A373" s="103" t="s">
        <v>1820</v>
      </c>
      <c r="B373" s="92" t="s">
        <v>2004</v>
      </c>
      <c r="C373" s="93">
        <v>6</v>
      </c>
      <c r="D373" s="93">
        <v>6</v>
      </c>
      <c r="E373" s="93">
        <v>6</v>
      </c>
      <c r="F373" s="93">
        <v>1</v>
      </c>
      <c r="G373" s="94" t="s">
        <v>1810</v>
      </c>
      <c r="H373" s="93">
        <v>0</v>
      </c>
      <c r="I373" s="95">
        <v>24000000</v>
      </c>
      <c r="J373" s="96">
        <v>24000000</v>
      </c>
      <c r="K373" s="93">
        <v>0</v>
      </c>
      <c r="L373" s="93">
        <v>0</v>
      </c>
      <c r="M373" s="97"/>
      <c r="N373" s="97" t="s">
        <v>1811</v>
      </c>
      <c r="O373" s="97" t="s">
        <v>1812</v>
      </c>
      <c r="P373" s="97" t="s">
        <v>1813</v>
      </c>
      <c r="Q373" s="97" t="s">
        <v>1814</v>
      </c>
    </row>
    <row r="374" spans="1:17" ht="30">
      <c r="A374" s="103" t="s">
        <v>1818</v>
      </c>
      <c r="B374" s="92" t="s">
        <v>2053</v>
      </c>
      <c r="C374" s="93">
        <v>6</v>
      </c>
      <c r="D374" s="93">
        <v>6</v>
      </c>
      <c r="E374" s="93">
        <v>6</v>
      </c>
      <c r="F374" s="93">
        <v>1</v>
      </c>
      <c r="G374" s="94" t="s">
        <v>1810</v>
      </c>
      <c r="H374" s="93">
        <v>0</v>
      </c>
      <c r="I374" s="95">
        <v>16800000</v>
      </c>
      <c r="J374" s="96">
        <v>16800000</v>
      </c>
      <c r="K374" s="93">
        <v>0</v>
      </c>
      <c r="L374" s="93">
        <v>0</v>
      </c>
      <c r="M374" s="97"/>
      <c r="N374" s="97" t="s">
        <v>1811</v>
      </c>
      <c r="O374" s="97" t="s">
        <v>1812</v>
      </c>
      <c r="P374" s="97" t="s">
        <v>1813</v>
      </c>
      <c r="Q374" s="97" t="s">
        <v>1814</v>
      </c>
    </row>
    <row r="375" spans="1:17" ht="30">
      <c r="A375" s="103" t="s">
        <v>1946</v>
      </c>
      <c r="B375" s="92" t="s">
        <v>2054</v>
      </c>
      <c r="C375" s="93">
        <v>6</v>
      </c>
      <c r="D375" s="93">
        <v>6</v>
      </c>
      <c r="E375" s="93">
        <v>6</v>
      </c>
      <c r="F375" s="93">
        <v>1</v>
      </c>
      <c r="G375" s="94" t="s">
        <v>1810</v>
      </c>
      <c r="H375" s="93">
        <v>0</v>
      </c>
      <c r="I375" s="95">
        <v>21600000</v>
      </c>
      <c r="J375" s="96">
        <v>21600000</v>
      </c>
      <c r="K375" s="93">
        <v>0</v>
      </c>
      <c r="L375" s="93">
        <v>0</v>
      </c>
      <c r="M375" s="97"/>
      <c r="N375" s="97" t="s">
        <v>1811</v>
      </c>
      <c r="O375" s="97" t="s">
        <v>1812</v>
      </c>
      <c r="P375" s="97" t="s">
        <v>1813</v>
      </c>
      <c r="Q375" s="97" t="s">
        <v>1814</v>
      </c>
    </row>
    <row r="376" spans="1:17" ht="30">
      <c r="A376" s="103" t="s">
        <v>1946</v>
      </c>
      <c r="B376" s="92" t="s">
        <v>2054</v>
      </c>
      <c r="C376" s="93">
        <v>6</v>
      </c>
      <c r="D376" s="93">
        <v>6</v>
      </c>
      <c r="E376" s="93">
        <v>6</v>
      </c>
      <c r="F376" s="93">
        <v>1</v>
      </c>
      <c r="G376" s="94" t="s">
        <v>1810</v>
      </c>
      <c r="H376" s="93">
        <v>0</v>
      </c>
      <c r="I376" s="95">
        <v>24000000</v>
      </c>
      <c r="J376" s="96">
        <v>24000000</v>
      </c>
      <c r="K376" s="93">
        <v>0</v>
      </c>
      <c r="L376" s="93">
        <v>0</v>
      </c>
      <c r="M376" s="97"/>
      <c r="N376" s="97" t="s">
        <v>1811</v>
      </c>
      <c r="O376" s="97" t="s">
        <v>1812</v>
      </c>
      <c r="P376" s="97" t="s">
        <v>1813</v>
      </c>
      <c r="Q376" s="97" t="s">
        <v>1814</v>
      </c>
    </row>
    <row r="377" spans="1:17" ht="30">
      <c r="A377" s="103" t="s">
        <v>1946</v>
      </c>
      <c r="B377" s="92" t="s">
        <v>2054</v>
      </c>
      <c r="C377" s="93">
        <v>6</v>
      </c>
      <c r="D377" s="93">
        <v>6</v>
      </c>
      <c r="E377" s="93">
        <v>6</v>
      </c>
      <c r="F377" s="93">
        <v>1</v>
      </c>
      <c r="G377" s="94" t="s">
        <v>1810</v>
      </c>
      <c r="H377" s="93">
        <v>0</v>
      </c>
      <c r="I377" s="95">
        <v>24000000</v>
      </c>
      <c r="J377" s="96">
        <v>24000000</v>
      </c>
      <c r="K377" s="93">
        <v>0</v>
      </c>
      <c r="L377" s="93">
        <v>0</v>
      </c>
      <c r="M377" s="97"/>
      <c r="N377" s="97" t="s">
        <v>1811</v>
      </c>
      <c r="O377" s="97" t="s">
        <v>1812</v>
      </c>
      <c r="P377" s="97" t="s">
        <v>1813</v>
      </c>
      <c r="Q377" s="97" t="s">
        <v>1814</v>
      </c>
    </row>
    <row r="378" spans="1:17" ht="30">
      <c r="A378" s="103" t="s">
        <v>1946</v>
      </c>
      <c r="B378" s="92" t="s">
        <v>2054</v>
      </c>
      <c r="C378" s="93">
        <v>6</v>
      </c>
      <c r="D378" s="93">
        <v>6</v>
      </c>
      <c r="E378" s="93">
        <v>6</v>
      </c>
      <c r="F378" s="93">
        <v>1</v>
      </c>
      <c r="G378" s="94" t="s">
        <v>1810</v>
      </c>
      <c r="H378" s="93">
        <v>0</v>
      </c>
      <c r="I378" s="95">
        <v>24000000</v>
      </c>
      <c r="J378" s="96">
        <v>24000000</v>
      </c>
      <c r="K378" s="93">
        <v>0</v>
      </c>
      <c r="L378" s="93">
        <v>0</v>
      </c>
      <c r="M378" s="97"/>
      <c r="N378" s="97" t="s">
        <v>1811</v>
      </c>
      <c r="O378" s="97" t="s">
        <v>1812</v>
      </c>
      <c r="P378" s="97" t="s">
        <v>1813</v>
      </c>
      <c r="Q378" s="97" t="s">
        <v>1814</v>
      </c>
    </row>
    <row r="379" spans="1:17" ht="30">
      <c r="A379" s="103" t="s">
        <v>1946</v>
      </c>
      <c r="B379" s="92" t="s">
        <v>2054</v>
      </c>
      <c r="C379" s="93">
        <v>6</v>
      </c>
      <c r="D379" s="93">
        <v>6</v>
      </c>
      <c r="E379" s="93">
        <v>6</v>
      </c>
      <c r="F379" s="93">
        <v>1</v>
      </c>
      <c r="G379" s="94" t="s">
        <v>1810</v>
      </c>
      <c r="H379" s="93">
        <v>0</v>
      </c>
      <c r="I379" s="95">
        <v>25200000</v>
      </c>
      <c r="J379" s="96">
        <v>25200000</v>
      </c>
      <c r="K379" s="93">
        <v>0</v>
      </c>
      <c r="L379" s="93">
        <v>0</v>
      </c>
      <c r="M379" s="97"/>
      <c r="N379" s="97" t="s">
        <v>1811</v>
      </c>
      <c r="O379" s="97" t="s">
        <v>1812</v>
      </c>
      <c r="P379" s="97" t="s">
        <v>1813</v>
      </c>
      <c r="Q379" s="97" t="s">
        <v>1814</v>
      </c>
    </row>
    <row r="380" spans="1:17" ht="30">
      <c r="A380" s="103" t="s">
        <v>1946</v>
      </c>
      <c r="B380" s="92" t="s">
        <v>2054</v>
      </c>
      <c r="C380" s="93">
        <v>6</v>
      </c>
      <c r="D380" s="93">
        <v>6</v>
      </c>
      <c r="E380" s="93">
        <v>6</v>
      </c>
      <c r="F380" s="93">
        <v>1</v>
      </c>
      <c r="G380" s="94" t="s">
        <v>1810</v>
      </c>
      <c r="H380" s="93">
        <v>0</v>
      </c>
      <c r="I380" s="95">
        <v>24000000</v>
      </c>
      <c r="J380" s="96">
        <v>24000000</v>
      </c>
      <c r="K380" s="93">
        <v>0</v>
      </c>
      <c r="L380" s="93">
        <v>0</v>
      </c>
      <c r="M380" s="97"/>
      <c r="N380" s="97" t="s">
        <v>1811</v>
      </c>
      <c r="O380" s="97" t="s">
        <v>1812</v>
      </c>
      <c r="P380" s="97" t="s">
        <v>1813</v>
      </c>
      <c r="Q380" s="97" t="s">
        <v>1814</v>
      </c>
    </row>
    <row r="381" spans="1:17" ht="30">
      <c r="A381" s="103" t="s">
        <v>1946</v>
      </c>
      <c r="B381" s="92" t="s">
        <v>2054</v>
      </c>
      <c r="C381" s="93">
        <v>6</v>
      </c>
      <c r="D381" s="93">
        <v>6</v>
      </c>
      <c r="E381" s="93">
        <v>6</v>
      </c>
      <c r="F381" s="93">
        <v>1</v>
      </c>
      <c r="G381" s="94" t="s">
        <v>1810</v>
      </c>
      <c r="H381" s="93">
        <v>0</v>
      </c>
      <c r="I381" s="95">
        <v>24000000</v>
      </c>
      <c r="J381" s="96">
        <v>24000000</v>
      </c>
      <c r="K381" s="93">
        <v>0</v>
      </c>
      <c r="L381" s="93">
        <v>0</v>
      </c>
      <c r="M381" s="97"/>
      <c r="N381" s="97" t="s">
        <v>1811</v>
      </c>
      <c r="O381" s="97" t="s">
        <v>1812</v>
      </c>
      <c r="P381" s="97" t="s">
        <v>1813</v>
      </c>
      <c r="Q381" s="97" t="s">
        <v>1814</v>
      </c>
    </row>
    <row r="382" spans="1:17" ht="30">
      <c r="A382" s="103" t="s">
        <v>1946</v>
      </c>
      <c r="B382" s="92" t="s">
        <v>2054</v>
      </c>
      <c r="C382" s="93">
        <v>6</v>
      </c>
      <c r="D382" s="93">
        <v>6</v>
      </c>
      <c r="E382" s="93">
        <v>6</v>
      </c>
      <c r="F382" s="93">
        <v>1</v>
      </c>
      <c r="G382" s="94" t="s">
        <v>1810</v>
      </c>
      <c r="H382" s="93">
        <v>0</v>
      </c>
      <c r="I382" s="95">
        <v>24000000</v>
      </c>
      <c r="J382" s="96">
        <v>24000000</v>
      </c>
      <c r="K382" s="93">
        <v>0</v>
      </c>
      <c r="L382" s="93">
        <v>0</v>
      </c>
      <c r="M382" s="97"/>
      <c r="N382" s="97" t="s">
        <v>1811</v>
      </c>
      <c r="O382" s="97" t="s">
        <v>1812</v>
      </c>
      <c r="P382" s="97" t="s">
        <v>1813</v>
      </c>
      <c r="Q382" s="97" t="s">
        <v>1814</v>
      </c>
    </row>
    <row r="383" spans="1:17" ht="30">
      <c r="A383" s="103" t="s">
        <v>1825</v>
      </c>
      <c r="B383" s="92" t="s">
        <v>2049</v>
      </c>
      <c r="C383" s="93">
        <v>6</v>
      </c>
      <c r="D383" s="93">
        <v>6</v>
      </c>
      <c r="E383" s="93">
        <v>6</v>
      </c>
      <c r="F383" s="93">
        <v>1</v>
      </c>
      <c r="G383" s="94" t="s">
        <v>1810</v>
      </c>
      <c r="H383" s="93">
        <v>0</v>
      </c>
      <c r="I383" s="95">
        <v>24000000</v>
      </c>
      <c r="J383" s="96">
        <v>24000000</v>
      </c>
      <c r="K383" s="93">
        <v>0</v>
      </c>
      <c r="L383" s="93">
        <v>0</v>
      </c>
      <c r="M383" s="97"/>
      <c r="N383" s="97" t="s">
        <v>1811</v>
      </c>
      <c r="O383" s="97" t="s">
        <v>1812</v>
      </c>
      <c r="P383" s="97" t="s">
        <v>1813</v>
      </c>
      <c r="Q383" s="97" t="s">
        <v>1814</v>
      </c>
    </row>
    <row r="384" spans="1:17" ht="30">
      <c r="A384" s="103" t="s">
        <v>1825</v>
      </c>
      <c r="B384" s="92" t="s">
        <v>2049</v>
      </c>
      <c r="C384" s="93">
        <v>6</v>
      </c>
      <c r="D384" s="93">
        <v>6</v>
      </c>
      <c r="E384" s="93">
        <v>6</v>
      </c>
      <c r="F384" s="93">
        <v>1</v>
      </c>
      <c r="G384" s="94" t="s">
        <v>1810</v>
      </c>
      <c r="H384" s="93">
        <v>0</v>
      </c>
      <c r="I384" s="95">
        <v>24000000</v>
      </c>
      <c r="J384" s="96">
        <v>24000000</v>
      </c>
      <c r="K384" s="93">
        <v>0</v>
      </c>
      <c r="L384" s="93">
        <v>0</v>
      </c>
      <c r="M384" s="97"/>
      <c r="N384" s="97" t="s">
        <v>1811</v>
      </c>
      <c r="O384" s="97" t="s">
        <v>1812</v>
      </c>
      <c r="P384" s="97" t="s">
        <v>1813</v>
      </c>
      <c r="Q384" s="97" t="s">
        <v>1814</v>
      </c>
    </row>
    <row r="385" spans="1:17" ht="30">
      <c r="A385" s="103" t="s">
        <v>1950</v>
      </c>
      <c r="B385" s="92" t="s">
        <v>2049</v>
      </c>
      <c r="C385" s="93">
        <v>6</v>
      </c>
      <c r="D385" s="93">
        <v>6</v>
      </c>
      <c r="E385" s="93">
        <v>6</v>
      </c>
      <c r="F385" s="93">
        <v>1</v>
      </c>
      <c r="G385" s="94" t="s">
        <v>1810</v>
      </c>
      <c r="H385" s="93">
        <v>0</v>
      </c>
      <c r="I385" s="95">
        <v>24000000</v>
      </c>
      <c r="J385" s="96">
        <v>24000000</v>
      </c>
      <c r="K385" s="93">
        <v>0</v>
      </c>
      <c r="L385" s="93">
        <v>0</v>
      </c>
      <c r="M385" s="97"/>
      <c r="N385" s="97" t="s">
        <v>1811</v>
      </c>
      <c r="O385" s="97" t="s">
        <v>1812</v>
      </c>
      <c r="P385" s="97" t="s">
        <v>1813</v>
      </c>
      <c r="Q385" s="97" t="s">
        <v>1814</v>
      </c>
    </row>
    <row r="386" spans="1:17" ht="30">
      <c r="A386" s="103" t="s">
        <v>2001</v>
      </c>
      <c r="B386" s="92" t="s">
        <v>2049</v>
      </c>
      <c r="C386" s="93">
        <v>6</v>
      </c>
      <c r="D386" s="93">
        <v>6</v>
      </c>
      <c r="E386" s="93">
        <v>6</v>
      </c>
      <c r="F386" s="93">
        <v>1</v>
      </c>
      <c r="G386" s="94" t="s">
        <v>1810</v>
      </c>
      <c r="H386" s="93">
        <v>0</v>
      </c>
      <c r="I386" s="95">
        <v>24000000</v>
      </c>
      <c r="J386" s="96">
        <v>24000000</v>
      </c>
      <c r="K386" s="93">
        <v>0</v>
      </c>
      <c r="L386" s="93">
        <v>0</v>
      </c>
      <c r="M386" s="97"/>
      <c r="N386" s="97" t="s">
        <v>1811</v>
      </c>
      <c r="O386" s="97" t="s">
        <v>1812</v>
      </c>
      <c r="P386" s="97" t="s">
        <v>1813</v>
      </c>
      <c r="Q386" s="97" t="s">
        <v>1814</v>
      </c>
    </row>
    <row r="387" spans="1:17" ht="30">
      <c r="A387" s="103" t="s">
        <v>1950</v>
      </c>
      <c r="B387" s="92" t="s">
        <v>2049</v>
      </c>
      <c r="C387" s="93">
        <v>6</v>
      </c>
      <c r="D387" s="93">
        <v>6</v>
      </c>
      <c r="E387" s="93">
        <v>6</v>
      </c>
      <c r="F387" s="93">
        <v>1</v>
      </c>
      <c r="G387" s="94" t="s">
        <v>1810</v>
      </c>
      <c r="H387" s="93">
        <v>0</v>
      </c>
      <c r="I387" s="95">
        <v>24000000</v>
      </c>
      <c r="J387" s="96">
        <v>24000000</v>
      </c>
      <c r="K387" s="93">
        <v>0</v>
      </c>
      <c r="L387" s="93">
        <v>0</v>
      </c>
      <c r="M387" s="97"/>
      <c r="N387" s="97" t="s">
        <v>1811</v>
      </c>
      <c r="O387" s="97" t="s">
        <v>1812</v>
      </c>
      <c r="P387" s="97" t="s">
        <v>1813</v>
      </c>
      <c r="Q387" s="97" t="s">
        <v>1814</v>
      </c>
    </row>
    <row r="388" spans="1:17" ht="30">
      <c r="A388" s="103" t="s">
        <v>1946</v>
      </c>
      <c r="B388" s="92" t="s">
        <v>2054</v>
      </c>
      <c r="C388" s="93">
        <v>6</v>
      </c>
      <c r="D388" s="93">
        <v>6</v>
      </c>
      <c r="E388" s="93">
        <v>6</v>
      </c>
      <c r="F388" s="93">
        <v>1</v>
      </c>
      <c r="G388" s="94" t="s">
        <v>1810</v>
      </c>
      <c r="H388" s="93">
        <v>0</v>
      </c>
      <c r="I388" s="95">
        <v>22800000</v>
      </c>
      <c r="J388" s="96">
        <v>22800000</v>
      </c>
      <c r="K388" s="93">
        <v>0</v>
      </c>
      <c r="L388" s="93">
        <v>0</v>
      </c>
      <c r="M388" s="97"/>
      <c r="N388" s="97" t="s">
        <v>1811</v>
      </c>
      <c r="O388" s="97" t="s">
        <v>1812</v>
      </c>
      <c r="P388" s="97" t="s">
        <v>1813</v>
      </c>
      <c r="Q388" s="97" t="s">
        <v>1814</v>
      </c>
    </row>
    <row r="389" spans="1:17" ht="30">
      <c r="A389" s="103" t="s">
        <v>1825</v>
      </c>
      <c r="B389" s="92" t="s">
        <v>2049</v>
      </c>
      <c r="C389" s="93">
        <v>6</v>
      </c>
      <c r="D389" s="93">
        <v>6</v>
      </c>
      <c r="E389" s="93">
        <v>6</v>
      </c>
      <c r="F389" s="93">
        <v>1</v>
      </c>
      <c r="G389" s="94" t="s">
        <v>1810</v>
      </c>
      <c r="H389" s="93">
        <v>0</v>
      </c>
      <c r="I389" s="95">
        <v>21000000</v>
      </c>
      <c r="J389" s="96">
        <v>21000000</v>
      </c>
      <c r="K389" s="93">
        <v>0</v>
      </c>
      <c r="L389" s="93">
        <v>0</v>
      </c>
      <c r="M389" s="97"/>
      <c r="N389" s="97" t="s">
        <v>1811</v>
      </c>
      <c r="O389" s="97" t="s">
        <v>1812</v>
      </c>
      <c r="P389" s="97" t="s">
        <v>1813</v>
      </c>
      <c r="Q389" s="97" t="s">
        <v>1814</v>
      </c>
    </row>
    <row r="390" spans="1:17" ht="30">
      <c r="A390" s="103" t="s">
        <v>1825</v>
      </c>
      <c r="B390" s="92" t="s">
        <v>2049</v>
      </c>
      <c r="C390" s="93">
        <v>6</v>
      </c>
      <c r="D390" s="93">
        <v>6</v>
      </c>
      <c r="E390" s="93">
        <v>6</v>
      </c>
      <c r="F390" s="93">
        <v>1</v>
      </c>
      <c r="G390" s="94" t="s">
        <v>1810</v>
      </c>
      <c r="H390" s="93">
        <v>0</v>
      </c>
      <c r="I390" s="95">
        <v>21000000</v>
      </c>
      <c r="J390" s="96">
        <v>21000000</v>
      </c>
      <c r="K390" s="93">
        <v>0</v>
      </c>
      <c r="L390" s="93">
        <v>0</v>
      </c>
      <c r="M390" s="97"/>
      <c r="N390" s="97" t="s">
        <v>1811</v>
      </c>
      <c r="O390" s="97" t="s">
        <v>1812</v>
      </c>
      <c r="P390" s="97" t="s">
        <v>1813</v>
      </c>
      <c r="Q390" s="97" t="s">
        <v>1814</v>
      </c>
    </row>
    <row r="391" spans="1:17" ht="30">
      <c r="A391" s="103" t="s">
        <v>1825</v>
      </c>
      <c r="B391" s="92" t="s">
        <v>2049</v>
      </c>
      <c r="C391" s="93">
        <v>6</v>
      </c>
      <c r="D391" s="93">
        <v>6</v>
      </c>
      <c r="E391" s="93">
        <v>6</v>
      </c>
      <c r="F391" s="93">
        <v>1</v>
      </c>
      <c r="G391" s="94" t="s">
        <v>1810</v>
      </c>
      <c r="H391" s="93">
        <v>0</v>
      </c>
      <c r="I391" s="95">
        <v>24000000</v>
      </c>
      <c r="J391" s="96">
        <v>24000000</v>
      </c>
      <c r="K391" s="93">
        <v>0</v>
      </c>
      <c r="L391" s="93">
        <v>0</v>
      </c>
      <c r="M391" s="97"/>
      <c r="N391" s="97" t="s">
        <v>1811</v>
      </c>
      <c r="O391" s="97" t="s">
        <v>1812</v>
      </c>
      <c r="P391" s="97" t="s">
        <v>1813</v>
      </c>
      <c r="Q391" s="97" t="s">
        <v>1814</v>
      </c>
    </row>
    <row r="392" spans="1:17" ht="30">
      <c r="A392" s="103" t="s">
        <v>1818</v>
      </c>
      <c r="B392" s="92" t="s">
        <v>2055</v>
      </c>
      <c r="C392" s="93">
        <v>6</v>
      </c>
      <c r="D392" s="93">
        <v>6</v>
      </c>
      <c r="E392" s="93">
        <v>6</v>
      </c>
      <c r="F392" s="93">
        <v>1</v>
      </c>
      <c r="G392" s="94" t="s">
        <v>1810</v>
      </c>
      <c r="H392" s="93">
        <v>0</v>
      </c>
      <c r="I392" s="95">
        <v>10800000</v>
      </c>
      <c r="J392" s="96">
        <v>10800000</v>
      </c>
      <c r="K392" s="93">
        <v>0</v>
      </c>
      <c r="L392" s="93">
        <v>0</v>
      </c>
      <c r="M392" s="97"/>
      <c r="N392" s="97" t="s">
        <v>1811</v>
      </c>
      <c r="O392" s="97" t="s">
        <v>1812</v>
      </c>
      <c r="P392" s="97" t="s">
        <v>1813</v>
      </c>
      <c r="Q392" s="97" t="s">
        <v>1814</v>
      </c>
    </row>
    <row r="393" spans="1:17" ht="30">
      <c r="A393" s="103" t="s">
        <v>1950</v>
      </c>
      <c r="B393" s="92" t="s">
        <v>2049</v>
      </c>
      <c r="C393" s="93">
        <v>6</v>
      </c>
      <c r="D393" s="93">
        <v>6</v>
      </c>
      <c r="E393" s="93">
        <v>6</v>
      </c>
      <c r="F393" s="93">
        <v>1</v>
      </c>
      <c r="G393" s="94" t="s">
        <v>1810</v>
      </c>
      <c r="H393" s="93">
        <v>0</v>
      </c>
      <c r="I393" s="95">
        <v>22800000</v>
      </c>
      <c r="J393" s="96">
        <v>22800000</v>
      </c>
      <c r="K393" s="93">
        <v>0</v>
      </c>
      <c r="L393" s="93">
        <v>0</v>
      </c>
      <c r="M393" s="97"/>
      <c r="N393" s="97" t="s">
        <v>1811</v>
      </c>
      <c r="O393" s="97" t="s">
        <v>1812</v>
      </c>
      <c r="P393" s="97" t="s">
        <v>1813</v>
      </c>
      <c r="Q393" s="97" t="s">
        <v>1814</v>
      </c>
    </row>
    <row r="394" spans="1:17" ht="30">
      <c r="A394" s="103" t="s">
        <v>2030</v>
      </c>
      <c r="B394" s="92" t="s">
        <v>2049</v>
      </c>
      <c r="C394" s="93">
        <v>6</v>
      </c>
      <c r="D394" s="93">
        <v>6</v>
      </c>
      <c r="E394" s="93">
        <v>6</v>
      </c>
      <c r="F394" s="93">
        <v>1</v>
      </c>
      <c r="G394" s="94" t="s">
        <v>1810</v>
      </c>
      <c r="H394" s="93">
        <v>0</v>
      </c>
      <c r="I394" s="95">
        <v>22800000</v>
      </c>
      <c r="J394" s="96">
        <v>22800000</v>
      </c>
      <c r="K394" s="93">
        <v>0</v>
      </c>
      <c r="L394" s="93">
        <v>0</v>
      </c>
      <c r="M394" s="97"/>
      <c r="N394" s="97" t="s">
        <v>1811</v>
      </c>
      <c r="O394" s="97" t="s">
        <v>1812</v>
      </c>
      <c r="P394" s="97" t="s">
        <v>1813</v>
      </c>
      <c r="Q394" s="97" t="s">
        <v>1814</v>
      </c>
    </row>
    <row r="395" spans="1:17" ht="30">
      <c r="A395" s="103" t="s">
        <v>1946</v>
      </c>
      <c r="B395" s="92" t="s">
        <v>2049</v>
      </c>
      <c r="C395" s="93">
        <v>6</v>
      </c>
      <c r="D395" s="93">
        <v>6</v>
      </c>
      <c r="E395" s="93">
        <v>6</v>
      </c>
      <c r="F395" s="93">
        <v>1</v>
      </c>
      <c r="G395" s="94" t="s">
        <v>1810</v>
      </c>
      <c r="H395" s="93">
        <v>0</v>
      </c>
      <c r="I395" s="95">
        <v>24000000</v>
      </c>
      <c r="J395" s="96">
        <v>24000000</v>
      </c>
      <c r="K395" s="93">
        <v>0</v>
      </c>
      <c r="L395" s="93">
        <v>0</v>
      </c>
      <c r="M395" s="97"/>
      <c r="N395" s="97" t="s">
        <v>1811</v>
      </c>
      <c r="O395" s="97" t="s">
        <v>1812</v>
      </c>
      <c r="P395" s="97" t="s">
        <v>1813</v>
      </c>
      <c r="Q395" s="97" t="s">
        <v>1814</v>
      </c>
    </row>
    <row r="396" spans="1:17" ht="30">
      <c r="A396" s="103" t="s">
        <v>1820</v>
      </c>
      <c r="B396" s="92" t="s">
        <v>2056</v>
      </c>
      <c r="C396" s="93">
        <v>6</v>
      </c>
      <c r="D396" s="93">
        <v>6</v>
      </c>
      <c r="E396" s="93">
        <v>6</v>
      </c>
      <c r="F396" s="93">
        <v>1</v>
      </c>
      <c r="G396" s="94" t="s">
        <v>1810</v>
      </c>
      <c r="H396" s="93">
        <v>0</v>
      </c>
      <c r="I396" s="95">
        <v>21000000</v>
      </c>
      <c r="J396" s="96">
        <v>21000000</v>
      </c>
      <c r="K396" s="93">
        <v>0</v>
      </c>
      <c r="L396" s="93">
        <v>0</v>
      </c>
      <c r="M396" s="97"/>
      <c r="N396" s="97" t="s">
        <v>1811</v>
      </c>
      <c r="O396" s="97" t="s">
        <v>1812</v>
      </c>
      <c r="P396" s="97" t="s">
        <v>1813</v>
      </c>
      <c r="Q396" s="97" t="s">
        <v>1814</v>
      </c>
    </row>
    <row r="397" spans="1:17" ht="30">
      <c r="A397" s="103" t="s">
        <v>1825</v>
      </c>
      <c r="B397" s="92" t="s">
        <v>2049</v>
      </c>
      <c r="C397" s="93">
        <v>6</v>
      </c>
      <c r="D397" s="93">
        <v>6</v>
      </c>
      <c r="E397" s="93">
        <v>6</v>
      </c>
      <c r="F397" s="93">
        <v>1</v>
      </c>
      <c r="G397" s="94" t="s">
        <v>1810</v>
      </c>
      <c r="H397" s="93">
        <v>0</v>
      </c>
      <c r="I397" s="95">
        <v>22800000</v>
      </c>
      <c r="J397" s="96">
        <v>22800000</v>
      </c>
      <c r="K397" s="93">
        <v>0</v>
      </c>
      <c r="L397" s="93">
        <v>0</v>
      </c>
      <c r="M397" s="97"/>
      <c r="N397" s="97" t="s">
        <v>1811</v>
      </c>
      <c r="O397" s="97" t="s">
        <v>1812</v>
      </c>
      <c r="P397" s="97" t="s">
        <v>1813</v>
      </c>
      <c r="Q397" s="97" t="s">
        <v>1814</v>
      </c>
    </row>
    <row r="398" spans="1:17" ht="30">
      <c r="A398" s="103" t="s">
        <v>1825</v>
      </c>
      <c r="B398" s="92" t="s">
        <v>2049</v>
      </c>
      <c r="C398" s="93">
        <v>6</v>
      </c>
      <c r="D398" s="93">
        <v>6</v>
      </c>
      <c r="E398" s="93">
        <v>6</v>
      </c>
      <c r="F398" s="93">
        <v>1</v>
      </c>
      <c r="G398" s="94" t="s">
        <v>1810</v>
      </c>
      <c r="H398" s="93">
        <v>0</v>
      </c>
      <c r="I398" s="95">
        <v>24000000</v>
      </c>
      <c r="J398" s="96">
        <v>24000000</v>
      </c>
      <c r="K398" s="93">
        <v>0</v>
      </c>
      <c r="L398" s="93">
        <v>0</v>
      </c>
      <c r="M398" s="97"/>
      <c r="N398" s="97" t="s">
        <v>1811</v>
      </c>
      <c r="O398" s="97" t="s">
        <v>1812</v>
      </c>
      <c r="P398" s="97" t="s">
        <v>1813</v>
      </c>
      <c r="Q398" s="97" t="s">
        <v>1814</v>
      </c>
    </row>
    <row r="399" spans="1:17" ht="30">
      <c r="A399" s="103" t="s">
        <v>1946</v>
      </c>
      <c r="B399" s="92" t="s">
        <v>2057</v>
      </c>
      <c r="C399" s="93">
        <v>6</v>
      </c>
      <c r="D399" s="93">
        <v>6</v>
      </c>
      <c r="E399" s="93">
        <v>6</v>
      </c>
      <c r="F399" s="93">
        <v>1</v>
      </c>
      <c r="G399" s="94" t="s">
        <v>1810</v>
      </c>
      <c r="H399" s="93">
        <v>0</v>
      </c>
      <c r="I399" s="95">
        <v>22800000</v>
      </c>
      <c r="J399" s="96">
        <v>22800000</v>
      </c>
      <c r="K399" s="93">
        <v>0</v>
      </c>
      <c r="L399" s="93">
        <v>0</v>
      </c>
      <c r="M399" s="97"/>
      <c r="N399" s="97" t="s">
        <v>1811</v>
      </c>
      <c r="O399" s="97" t="s">
        <v>1812</v>
      </c>
      <c r="P399" s="97" t="s">
        <v>1813</v>
      </c>
      <c r="Q399" s="97" t="s">
        <v>1814</v>
      </c>
    </row>
    <row r="400" spans="1:17" ht="30">
      <c r="A400" s="103" t="s">
        <v>2018</v>
      </c>
      <c r="B400" s="92" t="s">
        <v>2049</v>
      </c>
      <c r="C400" s="93">
        <v>6</v>
      </c>
      <c r="D400" s="93">
        <v>6</v>
      </c>
      <c r="E400" s="93">
        <v>6</v>
      </c>
      <c r="F400" s="93">
        <v>1</v>
      </c>
      <c r="G400" s="94" t="s">
        <v>1810</v>
      </c>
      <c r="H400" s="93">
        <v>0</v>
      </c>
      <c r="I400" s="95">
        <v>21000000</v>
      </c>
      <c r="J400" s="96">
        <v>21000000</v>
      </c>
      <c r="K400" s="93">
        <v>0</v>
      </c>
      <c r="L400" s="93">
        <v>0</v>
      </c>
      <c r="M400" s="97"/>
      <c r="N400" s="97" t="s">
        <v>1811</v>
      </c>
      <c r="O400" s="97" t="s">
        <v>1812</v>
      </c>
      <c r="P400" s="97" t="s">
        <v>1813</v>
      </c>
      <c r="Q400" s="97" t="s">
        <v>1814</v>
      </c>
    </row>
    <row r="401" spans="1:17" ht="30">
      <c r="A401" s="103" t="s">
        <v>1946</v>
      </c>
      <c r="B401" s="92" t="s">
        <v>2058</v>
      </c>
      <c r="C401" s="93">
        <v>6</v>
      </c>
      <c r="D401" s="93">
        <v>6</v>
      </c>
      <c r="E401" s="93">
        <v>6</v>
      </c>
      <c r="F401" s="93">
        <v>1</v>
      </c>
      <c r="G401" s="94" t="s">
        <v>1810</v>
      </c>
      <c r="H401" s="93">
        <v>0</v>
      </c>
      <c r="I401" s="95">
        <v>21000000</v>
      </c>
      <c r="J401" s="96">
        <v>21000000</v>
      </c>
      <c r="K401" s="93">
        <v>0</v>
      </c>
      <c r="L401" s="93">
        <v>0</v>
      </c>
      <c r="M401" s="97"/>
      <c r="N401" s="97" t="s">
        <v>1811</v>
      </c>
      <c r="O401" s="97" t="s">
        <v>1812</v>
      </c>
      <c r="P401" s="97" t="s">
        <v>1813</v>
      </c>
      <c r="Q401" s="97" t="s">
        <v>1814</v>
      </c>
    </row>
    <row r="402" spans="1:17" ht="30">
      <c r="A402" s="103" t="s">
        <v>1825</v>
      </c>
      <c r="B402" s="92" t="s">
        <v>2049</v>
      </c>
      <c r="C402" s="93">
        <v>6</v>
      </c>
      <c r="D402" s="93">
        <v>6</v>
      </c>
      <c r="E402" s="93">
        <v>6</v>
      </c>
      <c r="F402" s="93">
        <v>1</v>
      </c>
      <c r="G402" s="94" t="s">
        <v>1810</v>
      </c>
      <c r="H402" s="93">
        <v>0</v>
      </c>
      <c r="I402" s="95">
        <v>18000000</v>
      </c>
      <c r="J402" s="96">
        <v>18000000</v>
      </c>
      <c r="K402" s="93">
        <v>0</v>
      </c>
      <c r="L402" s="93">
        <v>0</v>
      </c>
      <c r="M402" s="97"/>
      <c r="N402" s="97" t="s">
        <v>1811</v>
      </c>
      <c r="O402" s="97" t="s">
        <v>1812</v>
      </c>
      <c r="P402" s="97" t="s">
        <v>1813</v>
      </c>
      <c r="Q402" s="97" t="s">
        <v>1814</v>
      </c>
    </row>
    <row r="403" spans="1:17" ht="30">
      <c r="A403" s="103" t="s">
        <v>2030</v>
      </c>
      <c r="B403" s="92" t="s">
        <v>2049</v>
      </c>
      <c r="C403" s="93">
        <v>6</v>
      </c>
      <c r="D403" s="93">
        <v>6</v>
      </c>
      <c r="E403" s="93">
        <v>6</v>
      </c>
      <c r="F403" s="93">
        <v>1</v>
      </c>
      <c r="G403" s="94" t="s">
        <v>1810</v>
      </c>
      <c r="H403" s="93">
        <v>0</v>
      </c>
      <c r="I403" s="95">
        <v>22800000</v>
      </c>
      <c r="J403" s="96">
        <v>22800000</v>
      </c>
      <c r="K403" s="93">
        <v>0</v>
      </c>
      <c r="L403" s="93">
        <v>0</v>
      </c>
      <c r="M403" s="97"/>
      <c r="N403" s="97" t="s">
        <v>1811</v>
      </c>
      <c r="O403" s="97" t="s">
        <v>1812</v>
      </c>
      <c r="P403" s="97" t="s">
        <v>1813</v>
      </c>
      <c r="Q403" s="97" t="s">
        <v>1814</v>
      </c>
    </row>
    <row r="404" spans="1:17" ht="30">
      <c r="A404" s="103" t="s">
        <v>1818</v>
      </c>
      <c r="B404" s="92" t="s">
        <v>2059</v>
      </c>
      <c r="C404" s="93">
        <v>6</v>
      </c>
      <c r="D404" s="93">
        <v>6</v>
      </c>
      <c r="E404" s="93">
        <v>6</v>
      </c>
      <c r="F404" s="93">
        <v>1</v>
      </c>
      <c r="G404" s="94" t="s">
        <v>1810</v>
      </c>
      <c r="H404" s="93">
        <v>0</v>
      </c>
      <c r="I404" s="95">
        <v>10800000</v>
      </c>
      <c r="J404" s="96">
        <v>10800000</v>
      </c>
      <c r="K404" s="93">
        <v>0</v>
      </c>
      <c r="L404" s="93">
        <v>0</v>
      </c>
      <c r="M404" s="97"/>
      <c r="N404" s="97" t="s">
        <v>1811</v>
      </c>
      <c r="O404" s="97" t="s">
        <v>1812</v>
      </c>
      <c r="P404" s="97" t="s">
        <v>1813</v>
      </c>
      <c r="Q404" s="97" t="s">
        <v>1814</v>
      </c>
    </row>
    <row r="405" spans="1:17" ht="30">
      <c r="A405" s="103" t="s">
        <v>1818</v>
      </c>
      <c r="B405" s="92" t="s">
        <v>2055</v>
      </c>
      <c r="C405" s="93">
        <v>6</v>
      </c>
      <c r="D405" s="93">
        <v>6</v>
      </c>
      <c r="E405" s="93">
        <v>6</v>
      </c>
      <c r="F405" s="93">
        <v>1</v>
      </c>
      <c r="G405" s="94" t="s">
        <v>1810</v>
      </c>
      <c r="H405" s="93">
        <v>0</v>
      </c>
      <c r="I405" s="95">
        <v>12000000</v>
      </c>
      <c r="J405" s="96">
        <v>12000000</v>
      </c>
      <c r="K405" s="93">
        <v>0</v>
      </c>
      <c r="L405" s="93">
        <v>0</v>
      </c>
      <c r="M405" s="97"/>
      <c r="N405" s="97" t="s">
        <v>1811</v>
      </c>
      <c r="O405" s="97" t="s">
        <v>1812</v>
      </c>
      <c r="P405" s="97" t="s">
        <v>1813</v>
      </c>
      <c r="Q405" s="97" t="s">
        <v>1814</v>
      </c>
    </row>
    <row r="406" spans="1:17" ht="30">
      <c r="A406" s="103" t="s">
        <v>1825</v>
      </c>
      <c r="B406" s="92" t="s">
        <v>2049</v>
      </c>
      <c r="C406" s="93">
        <v>6</v>
      </c>
      <c r="D406" s="93">
        <v>6</v>
      </c>
      <c r="E406" s="93">
        <v>6</v>
      </c>
      <c r="F406" s="93">
        <v>1</v>
      </c>
      <c r="G406" s="94" t="s">
        <v>1810</v>
      </c>
      <c r="H406" s="93">
        <v>0</v>
      </c>
      <c r="I406" s="95">
        <v>22800000</v>
      </c>
      <c r="J406" s="96">
        <v>22800000</v>
      </c>
      <c r="K406" s="93">
        <v>0</v>
      </c>
      <c r="L406" s="93">
        <v>0</v>
      </c>
      <c r="M406" s="97"/>
      <c r="N406" s="97" t="s">
        <v>1811</v>
      </c>
      <c r="O406" s="97" t="s">
        <v>1812</v>
      </c>
      <c r="P406" s="97" t="s">
        <v>1813</v>
      </c>
      <c r="Q406" s="97" t="s">
        <v>1814</v>
      </c>
    </row>
    <row r="407" spans="1:17" ht="30">
      <c r="A407" s="103" t="s">
        <v>1946</v>
      </c>
      <c r="B407" s="92" t="s">
        <v>2060</v>
      </c>
      <c r="C407" s="93">
        <v>6</v>
      </c>
      <c r="D407" s="93">
        <v>6</v>
      </c>
      <c r="E407" s="93">
        <v>6</v>
      </c>
      <c r="F407" s="93">
        <v>1</v>
      </c>
      <c r="G407" s="94" t="s">
        <v>1810</v>
      </c>
      <c r="H407" s="93">
        <v>0</v>
      </c>
      <c r="I407" s="95">
        <v>24000000</v>
      </c>
      <c r="J407" s="96">
        <v>24000000</v>
      </c>
      <c r="K407" s="93">
        <v>0</v>
      </c>
      <c r="L407" s="93">
        <v>0</v>
      </c>
      <c r="M407" s="97"/>
      <c r="N407" s="97" t="s">
        <v>1811</v>
      </c>
      <c r="O407" s="97" t="s">
        <v>1812</v>
      </c>
      <c r="P407" s="97" t="s">
        <v>1813</v>
      </c>
      <c r="Q407" s="97" t="s">
        <v>1814</v>
      </c>
    </row>
    <row r="408" spans="1:17" ht="30">
      <c r="A408" s="103" t="s">
        <v>1946</v>
      </c>
      <c r="B408" s="92" t="s">
        <v>2060</v>
      </c>
      <c r="C408" s="93">
        <v>6</v>
      </c>
      <c r="D408" s="93">
        <v>6</v>
      </c>
      <c r="E408" s="93">
        <v>6</v>
      </c>
      <c r="F408" s="93">
        <v>1</v>
      </c>
      <c r="G408" s="94" t="s">
        <v>1810</v>
      </c>
      <c r="H408" s="93">
        <v>0</v>
      </c>
      <c r="I408" s="95">
        <v>24000000</v>
      </c>
      <c r="J408" s="96">
        <v>24000000</v>
      </c>
      <c r="K408" s="93">
        <v>0</v>
      </c>
      <c r="L408" s="93">
        <v>0</v>
      </c>
      <c r="M408" s="97"/>
      <c r="N408" s="97" t="s">
        <v>1811</v>
      </c>
      <c r="O408" s="97" t="s">
        <v>1812</v>
      </c>
      <c r="P408" s="97" t="s">
        <v>1813</v>
      </c>
      <c r="Q408" s="97" t="s">
        <v>1814</v>
      </c>
    </row>
    <row r="409" spans="1:17" ht="30">
      <c r="A409" s="103" t="s">
        <v>1818</v>
      </c>
      <c r="B409" s="92" t="s">
        <v>2055</v>
      </c>
      <c r="C409" s="93">
        <v>6</v>
      </c>
      <c r="D409" s="93">
        <v>6</v>
      </c>
      <c r="E409" s="93">
        <v>6</v>
      </c>
      <c r="F409" s="93">
        <v>1</v>
      </c>
      <c r="G409" s="94" t="s">
        <v>1810</v>
      </c>
      <c r="H409" s="93">
        <v>0</v>
      </c>
      <c r="I409" s="95">
        <v>15000000</v>
      </c>
      <c r="J409" s="96">
        <v>15000000</v>
      </c>
      <c r="K409" s="93">
        <v>0</v>
      </c>
      <c r="L409" s="93">
        <v>0</v>
      </c>
      <c r="M409" s="97"/>
      <c r="N409" s="97" t="s">
        <v>1811</v>
      </c>
      <c r="O409" s="97" t="s">
        <v>1812</v>
      </c>
      <c r="P409" s="97" t="s">
        <v>1813</v>
      </c>
      <c r="Q409" s="97" t="s">
        <v>1814</v>
      </c>
    </row>
    <row r="410" spans="1:17" ht="30">
      <c r="A410" s="103" t="s">
        <v>1946</v>
      </c>
      <c r="B410" s="92" t="s">
        <v>2054</v>
      </c>
      <c r="C410" s="93">
        <v>6</v>
      </c>
      <c r="D410" s="93">
        <v>6</v>
      </c>
      <c r="E410" s="93">
        <v>6</v>
      </c>
      <c r="F410" s="93">
        <v>1</v>
      </c>
      <c r="G410" s="94" t="s">
        <v>1810</v>
      </c>
      <c r="H410" s="93">
        <v>0</v>
      </c>
      <c r="I410" s="95">
        <v>21000000</v>
      </c>
      <c r="J410" s="96">
        <v>21000000</v>
      </c>
      <c r="K410" s="93">
        <v>0</v>
      </c>
      <c r="L410" s="93">
        <v>0</v>
      </c>
      <c r="M410" s="97"/>
      <c r="N410" s="97" t="s">
        <v>1811</v>
      </c>
      <c r="O410" s="97" t="s">
        <v>1812</v>
      </c>
      <c r="P410" s="97" t="s">
        <v>1813</v>
      </c>
      <c r="Q410" s="97" t="s">
        <v>1814</v>
      </c>
    </row>
    <row r="411" spans="1:17" ht="30">
      <c r="A411" s="103" t="s">
        <v>1946</v>
      </c>
      <c r="B411" s="92" t="s">
        <v>2054</v>
      </c>
      <c r="C411" s="93">
        <v>6</v>
      </c>
      <c r="D411" s="93">
        <v>6</v>
      </c>
      <c r="E411" s="93">
        <v>6</v>
      </c>
      <c r="F411" s="93">
        <v>1</v>
      </c>
      <c r="G411" s="94" t="s">
        <v>1810</v>
      </c>
      <c r="H411" s="93">
        <v>0</v>
      </c>
      <c r="I411" s="95">
        <v>22800000</v>
      </c>
      <c r="J411" s="96">
        <v>22800000</v>
      </c>
      <c r="K411" s="93">
        <v>0</v>
      </c>
      <c r="L411" s="93">
        <v>0</v>
      </c>
      <c r="M411" s="97"/>
      <c r="N411" s="97" t="s">
        <v>1811</v>
      </c>
      <c r="O411" s="97" t="s">
        <v>1812</v>
      </c>
      <c r="P411" s="97" t="s">
        <v>1813</v>
      </c>
      <c r="Q411" s="97" t="s">
        <v>1814</v>
      </c>
    </row>
    <row r="412" spans="1:17" ht="30">
      <c r="A412" s="103" t="s">
        <v>2001</v>
      </c>
      <c r="B412" s="92" t="s">
        <v>2049</v>
      </c>
      <c r="C412" s="93">
        <v>6</v>
      </c>
      <c r="D412" s="93">
        <v>6</v>
      </c>
      <c r="E412" s="93">
        <v>6</v>
      </c>
      <c r="F412" s="93">
        <v>1</v>
      </c>
      <c r="G412" s="94" t="s">
        <v>1810</v>
      </c>
      <c r="H412" s="93">
        <v>0</v>
      </c>
      <c r="I412" s="95">
        <v>21000000</v>
      </c>
      <c r="J412" s="96">
        <v>21000000</v>
      </c>
      <c r="K412" s="93">
        <v>0</v>
      </c>
      <c r="L412" s="93">
        <v>0</v>
      </c>
      <c r="M412" s="97"/>
      <c r="N412" s="97" t="s">
        <v>1811</v>
      </c>
      <c r="O412" s="97" t="s">
        <v>1812</v>
      </c>
      <c r="P412" s="97" t="s">
        <v>1813</v>
      </c>
      <c r="Q412" s="97" t="s">
        <v>1814</v>
      </c>
    </row>
    <row r="413" spans="1:17" ht="30">
      <c r="A413" s="103" t="s">
        <v>1825</v>
      </c>
      <c r="B413" s="92" t="s">
        <v>2049</v>
      </c>
      <c r="C413" s="93">
        <v>6</v>
      </c>
      <c r="D413" s="93">
        <v>6</v>
      </c>
      <c r="E413" s="93">
        <v>6</v>
      </c>
      <c r="F413" s="93">
        <v>1</v>
      </c>
      <c r="G413" s="94" t="s">
        <v>1810</v>
      </c>
      <c r="H413" s="93">
        <v>0</v>
      </c>
      <c r="I413" s="95">
        <v>24000000</v>
      </c>
      <c r="J413" s="96">
        <v>24000000</v>
      </c>
      <c r="K413" s="93">
        <v>0</v>
      </c>
      <c r="L413" s="93">
        <v>0</v>
      </c>
      <c r="M413" s="97"/>
      <c r="N413" s="97" t="s">
        <v>1811</v>
      </c>
      <c r="O413" s="97" t="s">
        <v>1812</v>
      </c>
      <c r="P413" s="97" t="s">
        <v>1813</v>
      </c>
      <c r="Q413" s="97" t="s">
        <v>1814</v>
      </c>
    </row>
    <row r="414" spans="1:17" ht="30">
      <c r="A414" s="103" t="s">
        <v>1820</v>
      </c>
      <c r="B414" s="92" t="s">
        <v>2061</v>
      </c>
      <c r="C414" s="93">
        <v>6</v>
      </c>
      <c r="D414" s="93">
        <v>6</v>
      </c>
      <c r="E414" s="93">
        <v>6</v>
      </c>
      <c r="F414" s="93">
        <v>1</v>
      </c>
      <c r="G414" s="94" t="s">
        <v>1810</v>
      </c>
      <c r="H414" s="93">
        <v>0</v>
      </c>
      <c r="I414" s="95">
        <v>21000000</v>
      </c>
      <c r="J414" s="96">
        <v>21000000</v>
      </c>
      <c r="K414" s="93">
        <v>0</v>
      </c>
      <c r="L414" s="93">
        <v>0</v>
      </c>
      <c r="M414" s="97"/>
      <c r="N414" s="97" t="s">
        <v>1811</v>
      </c>
      <c r="O414" s="97" t="s">
        <v>1812</v>
      </c>
      <c r="P414" s="97" t="s">
        <v>1813</v>
      </c>
      <c r="Q414" s="97" t="s">
        <v>1814</v>
      </c>
    </row>
    <row r="415" spans="1:17" ht="30">
      <c r="A415" s="103" t="s">
        <v>1854</v>
      </c>
      <c r="B415" s="92" t="s">
        <v>2049</v>
      </c>
      <c r="C415" s="93">
        <v>6</v>
      </c>
      <c r="D415" s="93">
        <v>6</v>
      </c>
      <c r="E415" s="93">
        <v>6</v>
      </c>
      <c r="F415" s="93">
        <v>1</v>
      </c>
      <c r="G415" s="94" t="s">
        <v>1810</v>
      </c>
      <c r="H415" s="93">
        <v>0</v>
      </c>
      <c r="I415" s="95">
        <v>24000000</v>
      </c>
      <c r="J415" s="96">
        <v>24000000</v>
      </c>
      <c r="K415" s="93">
        <v>0</v>
      </c>
      <c r="L415" s="93">
        <v>0</v>
      </c>
      <c r="M415" s="97"/>
      <c r="N415" s="97" t="s">
        <v>1811</v>
      </c>
      <c r="O415" s="97" t="s">
        <v>1812</v>
      </c>
      <c r="P415" s="97" t="s">
        <v>1813</v>
      </c>
      <c r="Q415" s="97" t="s">
        <v>1814</v>
      </c>
    </row>
    <row r="416" spans="1:17" ht="30">
      <c r="A416" s="103" t="s">
        <v>1950</v>
      </c>
      <c r="B416" s="92" t="s">
        <v>2049</v>
      </c>
      <c r="C416" s="93">
        <v>6</v>
      </c>
      <c r="D416" s="93">
        <v>6</v>
      </c>
      <c r="E416" s="93">
        <v>6</v>
      </c>
      <c r="F416" s="93">
        <v>1</v>
      </c>
      <c r="G416" s="94" t="s">
        <v>1810</v>
      </c>
      <c r="H416" s="93">
        <v>0</v>
      </c>
      <c r="I416" s="95">
        <v>21000000</v>
      </c>
      <c r="J416" s="96">
        <v>21000000</v>
      </c>
      <c r="K416" s="93">
        <v>0</v>
      </c>
      <c r="L416" s="93">
        <v>0</v>
      </c>
      <c r="M416" s="97"/>
      <c r="N416" s="97" t="s">
        <v>1811</v>
      </c>
      <c r="O416" s="97" t="s">
        <v>1812</v>
      </c>
      <c r="P416" s="97" t="s">
        <v>1813</v>
      </c>
      <c r="Q416" s="97" t="s">
        <v>1814</v>
      </c>
    </row>
    <row r="417" spans="1:17" ht="30">
      <c r="A417" s="103" t="s">
        <v>2062</v>
      </c>
      <c r="B417" s="92" t="s">
        <v>2063</v>
      </c>
      <c r="C417" s="93">
        <v>6</v>
      </c>
      <c r="D417" s="93">
        <v>6</v>
      </c>
      <c r="E417" s="93">
        <v>6</v>
      </c>
      <c r="F417" s="93">
        <v>1</v>
      </c>
      <c r="G417" s="94" t="s">
        <v>1810</v>
      </c>
      <c r="H417" s="93">
        <v>0</v>
      </c>
      <c r="I417" s="95">
        <v>21000000</v>
      </c>
      <c r="J417" s="96">
        <v>21000000</v>
      </c>
      <c r="K417" s="93">
        <v>0</v>
      </c>
      <c r="L417" s="93">
        <v>0</v>
      </c>
      <c r="M417" s="97"/>
      <c r="N417" s="97" t="s">
        <v>1811</v>
      </c>
      <c r="O417" s="97" t="s">
        <v>1812</v>
      </c>
      <c r="P417" s="97" t="s">
        <v>1813</v>
      </c>
      <c r="Q417" s="97" t="s">
        <v>1814</v>
      </c>
    </row>
    <row r="418" spans="1:17" ht="30">
      <c r="A418" s="103" t="s">
        <v>2062</v>
      </c>
      <c r="B418" s="92" t="s">
        <v>2063</v>
      </c>
      <c r="C418" s="93">
        <v>6</v>
      </c>
      <c r="D418" s="93">
        <v>6</v>
      </c>
      <c r="E418" s="93">
        <v>6</v>
      </c>
      <c r="F418" s="93">
        <v>1</v>
      </c>
      <c r="G418" s="94" t="s">
        <v>1810</v>
      </c>
      <c r="H418" s="93">
        <v>0</v>
      </c>
      <c r="I418" s="95">
        <v>21000000</v>
      </c>
      <c r="J418" s="96">
        <v>21000000</v>
      </c>
      <c r="K418" s="93">
        <v>0</v>
      </c>
      <c r="L418" s="93">
        <v>0</v>
      </c>
      <c r="M418" s="97"/>
      <c r="N418" s="97" t="s">
        <v>1811</v>
      </c>
      <c r="O418" s="97" t="s">
        <v>1812</v>
      </c>
      <c r="P418" s="97" t="s">
        <v>1813</v>
      </c>
      <c r="Q418" s="97" t="s">
        <v>1814</v>
      </c>
    </row>
    <row r="419" spans="1:17" ht="30">
      <c r="A419" s="103" t="s">
        <v>1950</v>
      </c>
      <c r="B419" s="92" t="s">
        <v>2063</v>
      </c>
      <c r="C419" s="93">
        <v>6</v>
      </c>
      <c r="D419" s="93">
        <v>6</v>
      </c>
      <c r="E419" s="93">
        <v>6</v>
      </c>
      <c r="F419" s="93">
        <v>1</v>
      </c>
      <c r="G419" s="94" t="s">
        <v>1810</v>
      </c>
      <c r="H419" s="93">
        <v>0</v>
      </c>
      <c r="I419" s="95">
        <v>24000000</v>
      </c>
      <c r="J419" s="96">
        <v>24000000</v>
      </c>
      <c r="K419" s="93">
        <v>0</v>
      </c>
      <c r="L419" s="93">
        <v>0</v>
      </c>
      <c r="M419" s="97"/>
      <c r="N419" s="97" t="s">
        <v>1811</v>
      </c>
      <c r="O419" s="97" t="s">
        <v>1812</v>
      </c>
      <c r="P419" s="97" t="s">
        <v>1813</v>
      </c>
      <c r="Q419" s="97" t="s">
        <v>1814</v>
      </c>
    </row>
    <row r="420" spans="1:17" ht="30">
      <c r="A420" s="103" t="s">
        <v>2064</v>
      </c>
      <c r="B420" s="92" t="s">
        <v>2065</v>
      </c>
      <c r="C420" s="93">
        <v>6</v>
      </c>
      <c r="D420" s="93">
        <v>6</v>
      </c>
      <c r="E420" s="93">
        <v>6</v>
      </c>
      <c r="F420" s="93">
        <v>1</v>
      </c>
      <c r="G420" s="94" t="s">
        <v>1810</v>
      </c>
      <c r="H420" s="93">
        <v>0</v>
      </c>
      <c r="I420" s="95">
        <v>10800000</v>
      </c>
      <c r="J420" s="96">
        <v>10800000</v>
      </c>
      <c r="K420" s="93">
        <v>0</v>
      </c>
      <c r="L420" s="93">
        <v>0</v>
      </c>
      <c r="M420" s="97"/>
      <c r="N420" s="97" t="s">
        <v>1811</v>
      </c>
      <c r="O420" s="97" t="s">
        <v>1812</v>
      </c>
      <c r="P420" s="97" t="s">
        <v>1813</v>
      </c>
      <c r="Q420" s="97" t="s">
        <v>1814</v>
      </c>
    </row>
    <row r="421" spans="1:17" ht="30">
      <c r="A421" s="103" t="s">
        <v>2001</v>
      </c>
      <c r="B421" s="92" t="s">
        <v>2066</v>
      </c>
      <c r="C421" s="93">
        <v>6</v>
      </c>
      <c r="D421" s="93">
        <v>6</v>
      </c>
      <c r="E421" s="93">
        <v>6</v>
      </c>
      <c r="F421" s="93">
        <v>1</v>
      </c>
      <c r="G421" s="94" t="s">
        <v>1810</v>
      </c>
      <c r="H421" s="93">
        <v>0</v>
      </c>
      <c r="I421" s="95">
        <v>18000000</v>
      </c>
      <c r="J421" s="96">
        <v>18000000</v>
      </c>
      <c r="K421" s="93">
        <v>0</v>
      </c>
      <c r="L421" s="93">
        <v>0</v>
      </c>
      <c r="M421" s="97"/>
      <c r="N421" s="97" t="s">
        <v>1811</v>
      </c>
      <c r="O421" s="97" t="s">
        <v>1812</v>
      </c>
      <c r="P421" s="97" t="s">
        <v>1813</v>
      </c>
      <c r="Q421" s="97" t="s">
        <v>1814</v>
      </c>
    </row>
    <row r="422" spans="1:17" ht="30">
      <c r="A422" s="103" t="s">
        <v>1950</v>
      </c>
      <c r="B422" s="92" t="s">
        <v>2066</v>
      </c>
      <c r="C422" s="93">
        <v>6</v>
      </c>
      <c r="D422" s="93">
        <v>6</v>
      </c>
      <c r="E422" s="93">
        <v>6</v>
      </c>
      <c r="F422" s="93">
        <v>1</v>
      </c>
      <c r="G422" s="94" t="s">
        <v>1810</v>
      </c>
      <c r="H422" s="93">
        <v>0</v>
      </c>
      <c r="I422" s="95">
        <v>22800000</v>
      </c>
      <c r="J422" s="96">
        <v>22800000</v>
      </c>
      <c r="K422" s="93">
        <v>0</v>
      </c>
      <c r="L422" s="93">
        <v>0</v>
      </c>
      <c r="M422" s="97"/>
      <c r="N422" s="97" t="s">
        <v>1811</v>
      </c>
      <c r="O422" s="97" t="s">
        <v>1812</v>
      </c>
      <c r="P422" s="97" t="s">
        <v>1813</v>
      </c>
      <c r="Q422" s="97" t="s">
        <v>1814</v>
      </c>
    </row>
    <row r="423" spans="1:17" ht="30">
      <c r="A423" s="103" t="s">
        <v>1818</v>
      </c>
      <c r="B423" s="92" t="s">
        <v>2067</v>
      </c>
      <c r="C423" s="93">
        <v>6</v>
      </c>
      <c r="D423" s="93">
        <v>6</v>
      </c>
      <c r="E423" s="93">
        <v>6</v>
      </c>
      <c r="F423" s="93">
        <v>1</v>
      </c>
      <c r="G423" s="94" t="s">
        <v>1810</v>
      </c>
      <c r="H423" s="93">
        <v>0</v>
      </c>
      <c r="I423" s="95">
        <v>15000000</v>
      </c>
      <c r="J423" s="96">
        <v>15000000</v>
      </c>
      <c r="K423" s="93">
        <v>0</v>
      </c>
      <c r="L423" s="93">
        <v>0</v>
      </c>
      <c r="M423" s="97"/>
      <c r="N423" s="97" t="s">
        <v>1811</v>
      </c>
      <c r="O423" s="97" t="s">
        <v>1812</v>
      </c>
      <c r="P423" s="97" t="s">
        <v>1813</v>
      </c>
      <c r="Q423" s="97" t="s">
        <v>1814</v>
      </c>
    </row>
    <row r="424" spans="1:17" ht="30">
      <c r="A424" s="103" t="s">
        <v>1818</v>
      </c>
      <c r="B424" s="92" t="s">
        <v>2067</v>
      </c>
      <c r="C424" s="93">
        <v>6</v>
      </c>
      <c r="D424" s="93">
        <v>6</v>
      </c>
      <c r="E424" s="93">
        <v>6</v>
      </c>
      <c r="F424" s="93">
        <v>1</v>
      </c>
      <c r="G424" s="94" t="s">
        <v>1810</v>
      </c>
      <c r="H424" s="93">
        <v>0</v>
      </c>
      <c r="I424" s="95">
        <v>15000000</v>
      </c>
      <c r="J424" s="96">
        <v>15000000</v>
      </c>
      <c r="K424" s="93">
        <v>0</v>
      </c>
      <c r="L424" s="93">
        <v>0</v>
      </c>
      <c r="M424" s="97"/>
      <c r="N424" s="97" t="s">
        <v>1811</v>
      </c>
      <c r="O424" s="97" t="s">
        <v>1812</v>
      </c>
      <c r="P424" s="97" t="s">
        <v>1813</v>
      </c>
      <c r="Q424" s="97" t="s">
        <v>1814</v>
      </c>
    </row>
    <row r="425" spans="1:17" ht="30">
      <c r="A425" s="103" t="s">
        <v>1818</v>
      </c>
      <c r="B425" s="92" t="s">
        <v>2067</v>
      </c>
      <c r="C425" s="93">
        <v>6</v>
      </c>
      <c r="D425" s="93">
        <v>6</v>
      </c>
      <c r="E425" s="93">
        <v>6</v>
      </c>
      <c r="F425" s="93">
        <v>1</v>
      </c>
      <c r="G425" s="94" t="s">
        <v>1810</v>
      </c>
      <c r="H425" s="93">
        <v>0</v>
      </c>
      <c r="I425" s="95">
        <v>12000000</v>
      </c>
      <c r="J425" s="96">
        <v>12000000</v>
      </c>
      <c r="K425" s="93">
        <v>0</v>
      </c>
      <c r="L425" s="93">
        <v>0</v>
      </c>
      <c r="M425" s="97"/>
      <c r="N425" s="97" t="s">
        <v>1811</v>
      </c>
      <c r="O425" s="97" t="s">
        <v>1812</v>
      </c>
      <c r="P425" s="97" t="s">
        <v>1813</v>
      </c>
      <c r="Q425" s="97" t="s">
        <v>1814</v>
      </c>
    </row>
    <row r="426" spans="1:17" ht="30">
      <c r="A426" s="103" t="s">
        <v>1818</v>
      </c>
      <c r="B426" s="92" t="s">
        <v>2068</v>
      </c>
      <c r="C426" s="93">
        <v>6</v>
      </c>
      <c r="D426" s="93">
        <v>6</v>
      </c>
      <c r="E426" s="93">
        <v>6</v>
      </c>
      <c r="F426" s="93">
        <v>1</v>
      </c>
      <c r="G426" s="94" t="s">
        <v>1810</v>
      </c>
      <c r="H426" s="93">
        <v>0</v>
      </c>
      <c r="I426" s="95">
        <v>10800000</v>
      </c>
      <c r="J426" s="96">
        <v>10800000</v>
      </c>
      <c r="K426" s="93">
        <v>0</v>
      </c>
      <c r="L426" s="93">
        <v>0</v>
      </c>
      <c r="M426" s="97"/>
      <c r="N426" s="97" t="s">
        <v>1811</v>
      </c>
      <c r="O426" s="97" t="s">
        <v>1812</v>
      </c>
      <c r="P426" s="97" t="s">
        <v>1813</v>
      </c>
      <c r="Q426" s="97" t="s">
        <v>1814</v>
      </c>
    </row>
    <row r="427" spans="1:17" ht="30">
      <c r="A427" s="103" t="s">
        <v>1818</v>
      </c>
      <c r="B427" s="92" t="s">
        <v>2068</v>
      </c>
      <c r="C427" s="93">
        <v>6</v>
      </c>
      <c r="D427" s="93">
        <v>6</v>
      </c>
      <c r="E427" s="93">
        <v>6</v>
      </c>
      <c r="F427" s="93">
        <v>1</v>
      </c>
      <c r="G427" s="94" t="s">
        <v>1810</v>
      </c>
      <c r="H427" s="93">
        <v>0</v>
      </c>
      <c r="I427" s="95">
        <v>22800000</v>
      </c>
      <c r="J427" s="96">
        <v>22800000</v>
      </c>
      <c r="K427" s="93">
        <v>0</v>
      </c>
      <c r="L427" s="93">
        <v>0</v>
      </c>
      <c r="M427" s="97"/>
      <c r="N427" s="97" t="s">
        <v>1811</v>
      </c>
      <c r="O427" s="97" t="s">
        <v>1812</v>
      </c>
      <c r="P427" s="97" t="s">
        <v>1813</v>
      </c>
      <c r="Q427" s="97" t="s">
        <v>1814</v>
      </c>
    </row>
    <row r="428" spans="1:17" ht="30">
      <c r="A428" s="103" t="s">
        <v>1950</v>
      </c>
      <c r="B428" s="92" t="s">
        <v>2067</v>
      </c>
      <c r="C428" s="93">
        <v>6</v>
      </c>
      <c r="D428" s="93">
        <v>6</v>
      </c>
      <c r="E428" s="93">
        <v>6</v>
      </c>
      <c r="F428" s="93">
        <v>1</v>
      </c>
      <c r="G428" s="94" t="s">
        <v>1810</v>
      </c>
      <c r="H428" s="93">
        <v>0</v>
      </c>
      <c r="I428" s="95">
        <v>12000000</v>
      </c>
      <c r="J428" s="96">
        <v>12000000</v>
      </c>
      <c r="K428" s="93">
        <v>0</v>
      </c>
      <c r="L428" s="93">
        <v>0</v>
      </c>
      <c r="M428" s="97"/>
      <c r="N428" s="97" t="s">
        <v>1811</v>
      </c>
      <c r="O428" s="97" t="s">
        <v>1812</v>
      </c>
      <c r="P428" s="97" t="s">
        <v>1813</v>
      </c>
      <c r="Q428" s="97" t="s">
        <v>1814</v>
      </c>
    </row>
    <row r="429" spans="1:17" ht="30">
      <c r="A429" s="103" t="s">
        <v>1818</v>
      </c>
      <c r="B429" s="92" t="s">
        <v>2067</v>
      </c>
      <c r="C429" s="93">
        <v>6</v>
      </c>
      <c r="D429" s="93">
        <v>6</v>
      </c>
      <c r="E429" s="93">
        <v>6</v>
      </c>
      <c r="F429" s="93">
        <v>1</v>
      </c>
      <c r="G429" s="94" t="s">
        <v>1810</v>
      </c>
      <c r="H429" s="93">
        <v>0</v>
      </c>
      <c r="I429" s="95">
        <v>15000000</v>
      </c>
      <c r="J429" s="96">
        <v>15000000</v>
      </c>
      <c r="K429" s="93">
        <v>0</v>
      </c>
      <c r="L429" s="93">
        <v>0</v>
      </c>
      <c r="M429" s="97"/>
      <c r="N429" s="97" t="s">
        <v>1811</v>
      </c>
      <c r="O429" s="97" t="s">
        <v>1812</v>
      </c>
      <c r="P429" s="97" t="s">
        <v>1813</v>
      </c>
      <c r="Q429" s="97" t="s">
        <v>1814</v>
      </c>
    </row>
    <row r="430" spans="1:17" ht="30">
      <c r="A430" s="103" t="s">
        <v>1825</v>
      </c>
      <c r="B430" s="92" t="s">
        <v>2066</v>
      </c>
      <c r="C430" s="93">
        <v>6</v>
      </c>
      <c r="D430" s="93">
        <v>6</v>
      </c>
      <c r="E430" s="93">
        <v>6</v>
      </c>
      <c r="F430" s="93">
        <v>1</v>
      </c>
      <c r="G430" s="94" t="s">
        <v>1810</v>
      </c>
      <c r="H430" s="93">
        <v>0</v>
      </c>
      <c r="I430" s="95">
        <v>21000000</v>
      </c>
      <c r="J430" s="96">
        <v>21000000</v>
      </c>
      <c r="K430" s="93">
        <v>0</v>
      </c>
      <c r="L430" s="93">
        <v>0</v>
      </c>
      <c r="M430" s="97"/>
      <c r="N430" s="97" t="s">
        <v>1811</v>
      </c>
      <c r="O430" s="97" t="s">
        <v>1812</v>
      </c>
      <c r="P430" s="97" t="s">
        <v>1813</v>
      </c>
      <c r="Q430" s="97" t="s">
        <v>1814</v>
      </c>
    </row>
    <row r="431" spans="1:17" ht="30">
      <c r="A431" s="103" t="s">
        <v>1818</v>
      </c>
      <c r="B431" s="92" t="s">
        <v>2068</v>
      </c>
      <c r="C431" s="93">
        <v>6</v>
      </c>
      <c r="D431" s="93">
        <v>6</v>
      </c>
      <c r="E431" s="93">
        <v>6</v>
      </c>
      <c r="F431" s="93">
        <v>1</v>
      </c>
      <c r="G431" s="94" t="s">
        <v>1810</v>
      </c>
      <c r="H431" s="93">
        <v>0</v>
      </c>
      <c r="I431" s="95">
        <v>15000000</v>
      </c>
      <c r="J431" s="96">
        <v>15000000</v>
      </c>
      <c r="K431" s="93">
        <v>0</v>
      </c>
      <c r="L431" s="93">
        <v>0</v>
      </c>
      <c r="M431" s="97"/>
      <c r="N431" s="97" t="s">
        <v>1811</v>
      </c>
      <c r="O431" s="97" t="s">
        <v>1812</v>
      </c>
      <c r="P431" s="97" t="s">
        <v>1813</v>
      </c>
      <c r="Q431" s="97" t="s">
        <v>1814</v>
      </c>
    </row>
    <row r="432" spans="1:17" ht="30">
      <c r="A432" s="103" t="s">
        <v>2001</v>
      </c>
      <c r="B432" s="92" t="s">
        <v>2066</v>
      </c>
      <c r="C432" s="93">
        <v>6</v>
      </c>
      <c r="D432" s="93">
        <v>6</v>
      </c>
      <c r="E432" s="93">
        <v>6</v>
      </c>
      <c r="F432" s="93">
        <v>1</v>
      </c>
      <c r="G432" s="94" t="s">
        <v>1810</v>
      </c>
      <c r="H432" s="93">
        <v>0</v>
      </c>
      <c r="I432" s="95">
        <v>18000000</v>
      </c>
      <c r="J432" s="96">
        <v>18000000</v>
      </c>
      <c r="K432" s="93">
        <v>0</v>
      </c>
      <c r="L432" s="93">
        <v>0</v>
      </c>
      <c r="M432" s="97"/>
      <c r="N432" s="97" t="s">
        <v>1811</v>
      </c>
      <c r="O432" s="97" t="s">
        <v>1812</v>
      </c>
      <c r="P432" s="97" t="s">
        <v>1813</v>
      </c>
      <c r="Q432" s="97" t="s">
        <v>1814</v>
      </c>
    </row>
    <row r="433" spans="1:17" ht="30">
      <c r="A433" s="103" t="s">
        <v>1950</v>
      </c>
      <c r="B433" s="92" t="s">
        <v>2066</v>
      </c>
      <c r="C433" s="93">
        <v>6</v>
      </c>
      <c r="D433" s="93">
        <v>6</v>
      </c>
      <c r="E433" s="93">
        <v>6</v>
      </c>
      <c r="F433" s="93">
        <v>1</v>
      </c>
      <c r="G433" s="94" t="s">
        <v>1810</v>
      </c>
      <c r="H433" s="93">
        <v>0</v>
      </c>
      <c r="I433" s="95">
        <v>24000000</v>
      </c>
      <c r="J433" s="96">
        <v>24000000</v>
      </c>
      <c r="K433" s="93">
        <v>0</v>
      </c>
      <c r="L433" s="93">
        <v>0</v>
      </c>
      <c r="M433" s="97"/>
      <c r="N433" s="97" t="s">
        <v>1811</v>
      </c>
      <c r="O433" s="97" t="s">
        <v>1812</v>
      </c>
      <c r="P433" s="97" t="s">
        <v>1813</v>
      </c>
      <c r="Q433" s="97" t="s">
        <v>1814</v>
      </c>
    </row>
    <row r="434" spans="1:17" ht="30">
      <c r="A434" s="103" t="s">
        <v>1820</v>
      </c>
      <c r="B434" s="92" t="s">
        <v>2069</v>
      </c>
      <c r="C434" s="93">
        <v>6</v>
      </c>
      <c r="D434" s="93">
        <v>6</v>
      </c>
      <c r="E434" s="93">
        <v>6</v>
      </c>
      <c r="F434" s="93">
        <v>1</v>
      </c>
      <c r="G434" s="94" t="s">
        <v>1810</v>
      </c>
      <c r="H434" s="93">
        <v>0</v>
      </c>
      <c r="I434" s="95">
        <v>22800000</v>
      </c>
      <c r="J434" s="96">
        <v>22800000</v>
      </c>
      <c r="K434" s="93">
        <v>0</v>
      </c>
      <c r="L434" s="93">
        <v>0</v>
      </c>
      <c r="M434" s="97"/>
      <c r="N434" s="97" t="s">
        <v>1811</v>
      </c>
      <c r="O434" s="97" t="s">
        <v>1812</v>
      </c>
      <c r="P434" s="97" t="s">
        <v>1813</v>
      </c>
      <c r="Q434" s="97" t="s">
        <v>1814</v>
      </c>
    </row>
    <row r="435" spans="1:17" ht="30">
      <c r="A435" s="103" t="s">
        <v>1818</v>
      </c>
      <c r="B435" s="92" t="s">
        <v>2067</v>
      </c>
      <c r="C435" s="93">
        <v>6</v>
      </c>
      <c r="D435" s="93">
        <v>6</v>
      </c>
      <c r="E435" s="93">
        <v>6</v>
      </c>
      <c r="F435" s="93">
        <v>1</v>
      </c>
      <c r="G435" s="94" t="s">
        <v>1810</v>
      </c>
      <c r="H435" s="93">
        <v>0</v>
      </c>
      <c r="I435" s="95">
        <v>15000000</v>
      </c>
      <c r="J435" s="96">
        <v>15000000</v>
      </c>
      <c r="K435" s="93">
        <v>0</v>
      </c>
      <c r="L435" s="93">
        <v>0</v>
      </c>
      <c r="M435" s="97"/>
      <c r="N435" s="97" t="s">
        <v>1811</v>
      </c>
      <c r="O435" s="97" t="s">
        <v>1812</v>
      </c>
      <c r="P435" s="97" t="s">
        <v>1813</v>
      </c>
      <c r="Q435" s="97" t="s">
        <v>1814</v>
      </c>
    </row>
    <row r="436" spans="1:17" ht="30">
      <c r="A436" s="103" t="s">
        <v>1825</v>
      </c>
      <c r="B436" s="92" t="s">
        <v>2066</v>
      </c>
      <c r="C436" s="93">
        <v>6</v>
      </c>
      <c r="D436" s="93">
        <v>6</v>
      </c>
      <c r="E436" s="93">
        <v>6</v>
      </c>
      <c r="F436" s="93">
        <v>1</v>
      </c>
      <c r="G436" s="94" t="s">
        <v>1810</v>
      </c>
      <c r="H436" s="93">
        <v>0</v>
      </c>
      <c r="I436" s="95">
        <v>24000000</v>
      </c>
      <c r="J436" s="96">
        <v>24000000</v>
      </c>
      <c r="K436" s="93">
        <v>0</v>
      </c>
      <c r="L436" s="93">
        <v>0</v>
      </c>
      <c r="M436" s="97"/>
      <c r="N436" s="97" t="s">
        <v>1811</v>
      </c>
      <c r="O436" s="97" t="s">
        <v>1812</v>
      </c>
      <c r="P436" s="97" t="s">
        <v>1813</v>
      </c>
      <c r="Q436" s="97" t="s">
        <v>1814</v>
      </c>
    </row>
    <row r="437" spans="1:17" ht="30">
      <c r="A437" s="103" t="s">
        <v>1818</v>
      </c>
      <c r="B437" s="92" t="s">
        <v>2066</v>
      </c>
      <c r="C437" s="93">
        <v>6</v>
      </c>
      <c r="D437" s="93">
        <v>6</v>
      </c>
      <c r="E437" s="93">
        <v>6</v>
      </c>
      <c r="F437" s="93">
        <v>1</v>
      </c>
      <c r="G437" s="94" t="s">
        <v>1810</v>
      </c>
      <c r="H437" s="93">
        <v>0</v>
      </c>
      <c r="I437" s="95">
        <v>12000000</v>
      </c>
      <c r="J437" s="96">
        <v>12000000</v>
      </c>
      <c r="K437" s="93">
        <v>0</v>
      </c>
      <c r="L437" s="93">
        <v>0</v>
      </c>
      <c r="M437" s="97"/>
      <c r="N437" s="97" t="s">
        <v>1811</v>
      </c>
      <c r="O437" s="97" t="s">
        <v>1812</v>
      </c>
      <c r="P437" s="97" t="s">
        <v>1813</v>
      </c>
      <c r="Q437" s="97" t="s">
        <v>1814</v>
      </c>
    </row>
    <row r="438" spans="1:17" ht="30">
      <c r="A438" s="103" t="s">
        <v>1842</v>
      </c>
      <c r="B438" s="92" t="s">
        <v>2066</v>
      </c>
      <c r="C438" s="93">
        <v>6</v>
      </c>
      <c r="D438" s="93">
        <v>6</v>
      </c>
      <c r="E438" s="93">
        <v>6</v>
      </c>
      <c r="F438" s="93">
        <v>1</v>
      </c>
      <c r="G438" s="94" t="s">
        <v>1810</v>
      </c>
      <c r="H438" s="93">
        <v>0</v>
      </c>
      <c r="I438" s="95">
        <v>21000000</v>
      </c>
      <c r="J438" s="96">
        <v>21000000</v>
      </c>
      <c r="K438" s="93">
        <v>0</v>
      </c>
      <c r="L438" s="93">
        <v>0</v>
      </c>
      <c r="M438" s="97"/>
      <c r="N438" s="97" t="s">
        <v>1811</v>
      </c>
      <c r="O438" s="97" t="s">
        <v>1812</v>
      </c>
      <c r="P438" s="97" t="s">
        <v>1813</v>
      </c>
      <c r="Q438" s="97" t="s">
        <v>1814</v>
      </c>
    </row>
    <row r="439" spans="1:17" ht="30">
      <c r="A439" s="103" t="s">
        <v>1820</v>
      </c>
      <c r="B439" s="92" t="s">
        <v>2070</v>
      </c>
      <c r="C439" s="93">
        <v>6</v>
      </c>
      <c r="D439" s="93">
        <v>6</v>
      </c>
      <c r="E439" s="93">
        <v>6</v>
      </c>
      <c r="F439" s="93">
        <v>1</v>
      </c>
      <c r="G439" s="94" t="s">
        <v>1810</v>
      </c>
      <c r="H439" s="93">
        <v>0</v>
      </c>
      <c r="I439" s="95">
        <v>24000000</v>
      </c>
      <c r="J439" s="96">
        <v>24000000</v>
      </c>
      <c r="K439" s="93">
        <v>0</v>
      </c>
      <c r="L439" s="93">
        <v>0</v>
      </c>
      <c r="M439" s="97"/>
      <c r="N439" s="97" t="s">
        <v>1811</v>
      </c>
      <c r="O439" s="97" t="s">
        <v>1812</v>
      </c>
      <c r="P439" s="97" t="s">
        <v>1813</v>
      </c>
      <c r="Q439" s="97" t="s">
        <v>1814</v>
      </c>
    </row>
    <row r="440" spans="1:17" ht="30">
      <c r="A440" s="103" t="s">
        <v>2001</v>
      </c>
      <c r="B440" s="92" t="s">
        <v>2066</v>
      </c>
      <c r="C440" s="93">
        <v>6</v>
      </c>
      <c r="D440" s="93">
        <v>6</v>
      </c>
      <c r="E440" s="93">
        <v>6</v>
      </c>
      <c r="F440" s="93">
        <v>1</v>
      </c>
      <c r="G440" s="94" t="s">
        <v>1810</v>
      </c>
      <c r="H440" s="93">
        <v>0</v>
      </c>
      <c r="I440" s="95">
        <v>24000000</v>
      </c>
      <c r="J440" s="96">
        <v>24000000</v>
      </c>
      <c r="K440" s="93">
        <v>0</v>
      </c>
      <c r="L440" s="93">
        <v>0</v>
      </c>
      <c r="M440" s="97"/>
      <c r="N440" s="97" t="s">
        <v>1811</v>
      </c>
      <c r="O440" s="97" t="s">
        <v>1812</v>
      </c>
      <c r="P440" s="97" t="s">
        <v>1813</v>
      </c>
      <c r="Q440" s="97" t="s">
        <v>1814</v>
      </c>
    </row>
    <row r="441" spans="1:17" ht="30">
      <c r="A441" s="103" t="s">
        <v>1950</v>
      </c>
      <c r="B441" s="92" t="s">
        <v>2066</v>
      </c>
      <c r="C441" s="93">
        <v>6</v>
      </c>
      <c r="D441" s="93">
        <v>6</v>
      </c>
      <c r="E441" s="93">
        <v>6</v>
      </c>
      <c r="F441" s="93">
        <v>1</v>
      </c>
      <c r="G441" s="94" t="s">
        <v>1810</v>
      </c>
      <c r="H441" s="93">
        <v>0</v>
      </c>
      <c r="I441" s="95">
        <v>22800000</v>
      </c>
      <c r="J441" s="96">
        <v>22800000</v>
      </c>
      <c r="K441" s="93">
        <v>0</v>
      </c>
      <c r="L441" s="93">
        <v>0</v>
      </c>
      <c r="M441" s="97"/>
      <c r="N441" s="97" t="s">
        <v>1811</v>
      </c>
      <c r="O441" s="97" t="s">
        <v>1812</v>
      </c>
      <c r="P441" s="97" t="s">
        <v>1813</v>
      </c>
      <c r="Q441" s="97" t="s">
        <v>1814</v>
      </c>
    </row>
    <row r="442" spans="1:17" ht="30">
      <c r="A442" s="103" t="s">
        <v>1818</v>
      </c>
      <c r="B442" s="92" t="s">
        <v>2068</v>
      </c>
      <c r="C442" s="93">
        <v>6</v>
      </c>
      <c r="D442" s="93">
        <v>6</v>
      </c>
      <c r="E442" s="93">
        <v>6</v>
      </c>
      <c r="F442" s="93">
        <v>1</v>
      </c>
      <c r="G442" s="94" t="s">
        <v>1810</v>
      </c>
      <c r="H442" s="93">
        <v>0</v>
      </c>
      <c r="I442" s="95">
        <v>15000000</v>
      </c>
      <c r="J442" s="96">
        <v>15000000</v>
      </c>
      <c r="K442" s="93">
        <v>0</v>
      </c>
      <c r="L442" s="93">
        <v>0</v>
      </c>
      <c r="M442" s="97"/>
      <c r="N442" s="97" t="s">
        <v>1811</v>
      </c>
      <c r="O442" s="97" t="s">
        <v>1812</v>
      </c>
      <c r="P442" s="97" t="s">
        <v>1813</v>
      </c>
      <c r="Q442" s="97" t="s">
        <v>1814</v>
      </c>
    </row>
    <row r="443" spans="1:17" ht="30">
      <c r="A443" s="103" t="s">
        <v>1825</v>
      </c>
      <c r="B443" s="92" t="s">
        <v>2066</v>
      </c>
      <c r="C443" s="93">
        <v>6</v>
      </c>
      <c r="D443" s="93">
        <v>6</v>
      </c>
      <c r="E443" s="93">
        <v>6</v>
      </c>
      <c r="F443" s="93">
        <v>1</v>
      </c>
      <c r="G443" s="94" t="s">
        <v>1810</v>
      </c>
      <c r="H443" s="93">
        <v>0</v>
      </c>
      <c r="I443" s="95">
        <v>21600000</v>
      </c>
      <c r="J443" s="96">
        <v>21600000</v>
      </c>
      <c r="K443" s="93">
        <v>0</v>
      </c>
      <c r="L443" s="93">
        <v>0</v>
      </c>
      <c r="M443" s="97"/>
      <c r="N443" s="97" t="s">
        <v>1811</v>
      </c>
      <c r="O443" s="97" t="s">
        <v>1812</v>
      </c>
      <c r="P443" s="97" t="s">
        <v>1813</v>
      </c>
      <c r="Q443" s="97" t="s">
        <v>1814</v>
      </c>
    </row>
    <row r="444" spans="1:17" ht="30">
      <c r="A444" s="103" t="s">
        <v>2001</v>
      </c>
      <c r="B444" s="92" t="s">
        <v>2066</v>
      </c>
      <c r="C444" s="93">
        <v>6</v>
      </c>
      <c r="D444" s="93">
        <v>6</v>
      </c>
      <c r="E444" s="93">
        <v>6</v>
      </c>
      <c r="F444" s="93">
        <v>1</v>
      </c>
      <c r="G444" s="94" t="s">
        <v>1810</v>
      </c>
      <c r="H444" s="93">
        <v>0</v>
      </c>
      <c r="I444" s="95">
        <v>21000000</v>
      </c>
      <c r="J444" s="96">
        <v>21000000</v>
      </c>
      <c r="K444" s="93">
        <v>0</v>
      </c>
      <c r="L444" s="93">
        <v>0</v>
      </c>
      <c r="M444" s="97"/>
      <c r="N444" s="97" t="s">
        <v>1811</v>
      </c>
      <c r="O444" s="97" t="s">
        <v>1812</v>
      </c>
      <c r="P444" s="97" t="s">
        <v>1813</v>
      </c>
      <c r="Q444" s="97" t="s">
        <v>1814</v>
      </c>
    </row>
    <row r="445" spans="1:17" ht="30">
      <c r="A445" s="103" t="s">
        <v>2001</v>
      </c>
      <c r="B445" s="92" t="s">
        <v>2066</v>
      </c>
      <c r="C445" s="93">
        <v>6</v>
      </c>
      <c r="D445" s="93">
        <v>6</v>
      </c>
      <c r="E445" s="93">
        <v>6</v>
      </c>
      <c r="F445" s="93">
        <v>1</v>
      </c>
      <c r="G445" s="94" t="s">
        <v>1810</v>
      </c>
      <c r="H445" s="93">
        <v>0</v>
      </c>
      <c r="I445" s="95">
        <v>24000000</v>
      </c>
      <c r="J445" s="96">
        <v>24000000</v>
      </c>
      <c r="K445" s="93">
        <v>0</v>
      </c>
      <c r="L445" s="93">
        <v>0</v>
      </c>
      <c r="M445" s="97"/>
      <c r="N445" s="97" t="s">
        <v>1811</v>
      </c>
      <c r="O445" s="97" t="s">
        <v>1812</v>
      </c>
      <c r="P445" s="97" t="s">
        <v>1813</v>
      </c>
      <c r="Q445" s="97" t="s">
        <v>1814</v>
      </c>
    </row>
    <row r="446" spans="1:17" ht="30">
      <c r="A446" s="103" t="s">
        <v>1987</v>
      </c>
      <c r="B446" s="92" t="s">
        <v>2066</v>
      </c>
      <c r="C446" s="93">
        <v>6</v>
      </c>
      <c r="D446" s="93">
        <v>6</v>
      </c>
      <c r="E446" s="93">
        <v>6</v>
      </c>
      <c r="F446" s="93">
        <v>1</v>
      </c>
      <c r="G446" s="94" t="s">
        <v>1810</v>
      </c>
      <c r="H446" s="93">
        <v>0</v>
      </c>
      <c r="I446" s="95">
        <v>21000000</v>
      </c>
      <c r="J446" s="96">
        <v>21000000</v>
      </c>
      <c r="K446" s="93">
        <v>0</v>
      </c>
      <c r="L446" s="93">
        <v>0</v>
      </c>
      <c r="M446" s="97"/>
      <c r="N446" s="97" t="s">
        <v>1811</v>
      </c>
      <c r="O446" s="97" t="s">
        <v>1812</v>
      </c>
      <c r="P446" s="97" t="s">
        <v>1813</v>
      </c>
      <c r="Q446" s="97" t="s">
        <v>1814</v>
      </c>
    </row>
    <row r="447" spans="1:17" ht="30">
      <c r="A447" s="103" t="s">
        <v>1820</v>
      </c>
      <c r="B447" s="92" t="s">
        <v>2070</v>
      </c>
      <c r="C447" s="93">
        <v>6</v>
      </c>
      <c r="D447" s="93">
        <v>6</v>
      </c>
      <c r="E447" s="93">
        <v>6</v>
      </c>
      <c r="F447" s="93">
        <v>1</v>
      </c>
      <c r="G447" s="94" t="s">
        <v>1810</v>
      </c>
      <c r="H447" s="93">
        <v>0</v>
      </c>
      <c r="I447" s="95">
        <v>25200000</v>
      </c>
      <c r="J447" s="96">
        <v>25200000</v>
      </c>
      <c r="K447" s="93">
        <v>0</v>
      </c>
      <c r="L447" s="93">
        <v>0</v>
      </c>
      <c r="M447" s="97"/>
      <c r="N447" s="97" t="s">
        <v>1811</v>
      </c>
      <c r="O447" s="97" t="s">
        <v>1812</v>
      </c>
      <c r="P447" s="97" t="s">
        <v>1813</v>
      </c>
      <c r="Q447" s="97" t="s">
        <v>1814</v>
      </c>
    </row>
    <row r="448" spans="1:17" ht="30">
      <c r="A448" s="103" t="s">
        <v>2001</v>
      </c>
      <c r="B448" s="92" t="s">
        <v>2066</v>
      </c>
      <c r="C448" s="93">
        <v>6</v>
      </c>
      <c r="D448" s="93">
        <v>6</v>
      </c>
      <c r="E448" s="93">
        <v>6</v>
      </c>
      <c r="F448" s="93">
        <v>1</v>
      </c>
      <c r="G448" s="94" t="s">
        <v>1810</v>
      </c>
      <c r="H448" s="93">
        <v>0</v>
      </c>
      <c r="I448" s="95">
        <v>22800000</v>
      </c>
      <c r="J448" s="96">
        <v>22800000</v>
      </c>
      <c r="K448" s="93">
        <v>0</v>
      </c>
      <c r="L448" s="93">
        <v>0</v>
      </c>
      <c r="M448" s="97"/>
      <c r="N448" s="97" t="s">
        <v>1811</v>
      </c>
      <c r="O448" s="97" t="s">
        <v>1812</v>
      </c>
      <c r="P448" s="97" t="s">
        <v>1813</v>
      </c>
      <c r="Q448" s="97" t="s">
        <v>1814</v>
      </c>
    </row>
    <row r="449" spans="1:17" ht="30">
      <c r="A449" s="103" t="s">
        <v>1818</v>
      </c>
      <c r="B449" s="92" t="s">
        <v>2068</v>
      </c>
      <c r="C449" s="93">
        <v>6</v>
      </c>
      <c r="D449" s="93">
        <v>6</v>
      </c>
      <c r="E449" s="93">
        <v>6</v>
      </c>
      <c r="F449" s="93">
        <v>1</v>
      </c>
      <c r="G449" s="94" t="s">
        <v>1810</v>
      </c>
      <c r="H449" s="93">
        <v>0</v>
      </c>
      <c r="I449" s="95">
        <v>10800000</v>
      </c>
      <c r="J449" s="96">
        <v>10800000</v>
      </c>
      <c r="K449" s="93">
        <v>0</v>
      </c>
      <c r="L449" s="93">
        <v>0</v>
      </c>
      <c r="M449" s="97"/>
      <c r="N449" s="97" t="s">
        <v>1811</v>
      </c>
      <c r="O449" s="97" t="s">
        <v>1812</v>
      </c>
      <c r="P449" s="97" t="s">
        <v>1813</v>
      </c>
      <c r="Q449" s="97" t="s">
        <v>1814</v>
      </c>
    </row>
    <row r="450" spans="1:17" ht="30">
      <c r="A450" s="103" t="s">
        <v>1818</v>
      </c>
      <c r="B450" s="92" t="s">
        <v>2067</v>
      </c>
      <c r="C450" s="93">
        <v>6</v>
      </c>
      <c r="D450" s="93">
        <v>6</v>
      </c>
      <c r="E450" s="93">
        <v>6</v>
      </c>
      <c r="F450" s="93">
        <v>1</v>
      </c>
      <c r="G450" s="94" t="s">
        <v>1810</v>
      </c>
      <c r="H450" s="93">
        <v>0</v>
      </c>
      <c r="I450" s="95">
        <v>15000000</v>
      </c>
      <c r="J450" s="96">
        <v>15000000</v>
      </c>
      <c r="K450" s="93">
        <v>0</v>
      </c>
      <c r="L450" s="93">
        <v>0</v>
      </c>
      <c r="M450" s="97"/>
      <c r="N450" s="97" t="s">
        <v>1811</v>
      </c>
      <c r="O450" s="97" t="s">
        <v>1812</v>
      </c>
      <c r="P450" s="97" t="s">
        <v>1813</v>
      </c>
      <c r="Q450" s="97" t="s">
        <v>1814</v>
      </c>
    </row>
    <row r="451" spans="1:17" ht="30">
      <c r="A451" s="103" t="s">
        <v>1818</v>
      </c>
      <c r="B451" s="92" t="s">
        <v>2067</v>
      </c>
      <c r="C451" s="93">
        <v>6</v>
      </c>
      <c r="D451" s="93">
        <v>6</v>
      </c>
      <c r="E451" s="93">
        <v>6</v>
      </c>
      <c r="F451" s="93">
        <v>1</v>
      </c>
      <c r="G451" s="94" t="s">
        <v>1810</v>
      </c>
      <c r="H451" s="93">
        <v>0</v>
      </c>
      <c r="I451" s="95">
        <v>10800000</v>
      </c>
      <c r="J451" s="96">
        <v>10800000</v>
      </c>
      <c r="K451" s="93">
        <v>0</v>
      </c>
      <c r="L451" s="93">
        <v>0</v>
      </c>
      <c r="M451" s="97"/>
      <c r="N451" s="97" t="s">
        <v>1811</v>
      </c>
      <c r="O451" s="97" t="s">
        <v>1812</v>
      </c>
      <c r="P451" s="97" t="s">
        <v>1813</v>
      </c>
      <c r="Q451" s="97" t="s">
        <v>1814</v>
      </c>
    </row>
    <row r="452" spans="1:17" ht="30">
      <c r="A452" s="103" t="s">
        <v>1950</v>
      </c>
      <c r="B452" s="92" t="s">
        <v>2066</v>
      </c>
      <c r="C452" s="93">
        <v>6</v>
      </c>
      <c r="D452" s="93">
        <v>6</v>
      </c>
      <c r="E452" s="93">
        <v>6</v>
      </c>
      <c r="F452" s="93">
        <v>1</v>
      </c>
      <c r="G452" s="94" t="s">
        <v>1810</v>
      </c>
      <c r="H452" s="93">
        <v>0</v>
      </c>
      <c r="I452" s="95">
        <v>24000000</v>
      </c>
      <c r="J452" s="96">
        <v>24000000</v>
      </c>
      <c r="K452" s="93">
        <v>0</v>
      </c>
      <c r="L452" s="93">
        <v>0</v>
      </c>
      <c r="M452" s="97"/>
      <c r="N452" s="97" t="s">
        <v>1811</v>
      </c>
      <c r="O452" s="97" t="s">
        <v>1812</v>
      </c>
      <c r="P452" s="97" t="s">
        <v>1813</v>
      </c>
      <c r="Q452" s="97" t="s">
        <v>1814</v>
      </c>
    </row>
    <row r="453" spans="1:17" ht="30">
      <c r="A453" s="103" t="s">
        <v>1818</v>
      </c>
      <c r="B453" s="92" t="s">
        <v>2071</v>
      </c>
      <c r="C453" s="93">
        <v>6</v>
      </c>
      <c r="D453" s="93">
        <v>6</v>
      </c>
      <c r="E453" s="93">
        <v>6</v>
      </c>
      <c r="F453" s="93">
        <v>1</v>
      </c>
      <c r="G453" s="94" t="s">
        <v>1810</v>
      </c>
      <c r="H453" s="93">
        <v>0</v>
      </c>
      <c r="I453" s="95">
        <v>21000000</v>
      </c>
      <c r="J453" s="96">
        <v>21000000</v>
      </c>
      <c r="K453" s="93">
        <v>0</v>
      </c>
      <c r="L453" s="93">
        <v>0</v>
      </c>
      <c r="M453" s="97"/>
      <c r="N453" s="97" t="s">
        <v>1811</v>
      </c>
      <c r="O453" s="97" t="s">
        <v>1812</v>
      </c>
      <c r="P453" s="97" t="s">
        <v>1813</v>
      </c>
      <c r="Q453" s="97" t="s">
        <v>1814</v>
      </c>
    </row>
    <row r="454" spans="1:17" ht="30">
      <c r="A454" s="103" t="s">
        <v>1818</v>
      </c>
      <c r="B454" s="92" t="s">
        <v>2072</v>
      </c>
      <c r="C454" s="93">
        <v>6</v>
      </c>
      <c r="D454" s="93">
        <v>6</v>
      </c>
      <c r="E454" s="93">
        <v>6</v>
      </c>
      <c r="F454" s="93">
        <v>1</v>
      </c>
      <c r="G454" s="94" t="s">
        <v>1810</v>
      </c>
      <c r="H454" s="93">
        <v>0</v>
      </c>
      <c r="I454" s="95">
        <v>18000000</v>
      </c>
      <c r="J454" s="96">
        <v>18000000</v>
      </c>
      <c r="K454" s="93">
        <v>0</v>
      </c>
      <c r="L454" s="93">
        <v>0</v>
      </c>
      <c r="M454" s="97"/>
      <c r="N454" s="97" t="s">
        <v>1811</v>
      </c>
      <c r="O454" s="97" t="s">
        <v>1812</v>
      </c>
      <c r="P454" s="97" t="s">
        <v>1813</v>
      </c>
      <c r="Q454" s="97" t="s">
        <v>1814</v>
      </c>
    </row>
    <row r="455" spans="1:17" ht="30">
      <c r="A455" s="103" t="s">
        <v>1820</v>
      </c>
      <c r="B455" s="92" t="s">
        <v>2073</v>
      </c>
      <c r="C455" s="93">
        <v>6</v>
      </c>
      <c r="D455" s="93">
        <v>6</v>
      </c>
      <c r="E455" s="93">
        <v>6</v>
      </c>
      <c r="F455" s="93">
        <v>1</v>
      </c>
      <c r="G455" s="94" t="s">
        <v>1810</v>
      </c>
      <c r="H455" s="93">
        <v>0</v>
      </c>
      <c r="I455" s="95">
        <v>22800000</v>
      </c>
      <c r="J455" s="96">
        <v>22800000</v>
      </c>
      <c r="K455" s="93">
        <v>0</v>
      </c>
      <c r="L455" s="93">
        <v>0</v>
      </c>
      <c r="M455" s="97"/>
      <c r="N455" s="97" t="s">
        <v>1811</v>
      </c>
      <c r="O455" s="97" t="s">
        <v>1812</v>
      </c>
      <c r="P455" s="97" t="s">
        <v>1813</v>
      </c>
      <c r="Q455" s="97" t="s">
        <v>1814</v>
      </c>
    </row>
    <row r="456" spans="1:17" ht="30">
      <c r="A456" s="103">
        <v>80111614</v>
      </c>
      <c r="B456" s="92" t="s">
        <v>2074</v>
      </c>
      <c r="C456" s="93">
        <v>6</v>
      </c>
      <c r="D456" s="93">
        <v>6</v>
      </c>
      <c r="E456" s="93">
        <v>6</v>
      </c>
      <c r="F456" s="93">
        <v>1</v>
      </c>
      <c r="G456" s="94" t="s">
        <v>1810</v>
      </c>
      <c r="H456" s="93">
        <v>0</v>
      </c>
      <c r="I456" s="95">
        <v>24000000</v>
      </c>
      <c r="J456" s="96">
        <v>24000000</v>
      </c>
      <c r="K456" s="93">
        <v>0</v>
      </c>
      <c r="L456" s="93">
        <v>0</v>
      </c>
      <c r="M456" s="97"/>
      <c r="N456" s="97" t="s">
        <v>1811</v>
      </c>
      <c r="O456" s="97" t="s">
        <v>1812</v>
      </c>
      <c r="P456" s="97" t="s">
        <v>1813</v>
      </c>
      <c r="Q456" s="97" t="s">
        <v>1814</v>
      </c>
    </row>
    <row r="457" spans="1:17" ht="30">
      <c r="A457" s="103">
        <v>80111614</v>
      </c>
      <c r="B457" s="92" t="s">
        <v>2075</v>
      </c>
      <c r="C457" s="93">
        <v>6</v>
      </c>
      <c r="D457" s="93">
        <v>6</v>
      </c>
      <c r="E457" s="93">
        <v>6</v>
      </c>
      <c r="F457" s="93">
        <v>1</v>
      </c>
      <c r="G457" s="94" t="s">
        <v>1810</v>
      </c>
      <c r="H457" s="93">
        <v>0</v>
      </c>
      <c r="I457" s="95">
        <v>21000000</v>
      </c>
      <c r="J457" s="96">
        <v>21000000</v>
      </c>
      <c r="K457" s="93">
        <v>0</v>
      </c>
      <c r="L457" s="93">
        <v>0</v>
      </c>
      <c r="M457" s="97"/>
      <c r="N457" s="97" t="s">
        <v>1811</v>
      </c>
      <c r="O457" s="97" t="s">
        <v>1812</v>
      </c>
      <c r="P457" s="97" t="s">
        <v>1813</v>
      </c>
      <c r="Q457" s="97" t="s">
        <v>1814</v>
      </c>
    </row>
    <row r="458" spans="1:17" ht="30">
      <c r="A458" s="103" t="s">
        <v>1950</v>
      </c>
      <c r="B458" s="92" t="s">
        <v>2076</v>
      </c>
      <c r="C458" s="93">
        <v>6</v>
      </c>
      <c r="D458" s="93">
        <v>6</v>
      </c>
      <c r="E458" s="93">
        <v>6</v>
      </c>
      <c r="F458" s="93">
        <v>1</v>
      </c>
      <c r="G458" s="94" t="s">
        <v>1810</v>
      </c>
      <c r="H458" s="93">
        <v>0</v>
      </c>
      <c r="I458" s="95">
        <v>21000000</v>
      </c>
      <c r="J458" s="96">
        <v>21000000</v>
      </c>
      <c r="K458" s="93">
        <v>0</v>
      </c>
      <c r="L458" s="93">
        <v>0</v>
      </c>
      <c r="M458" s="97"/>
      <c r="N458" s="97" t="s">
        <v>1811</v>
      </c>
      <c r="O458" s="97" t="s">
        <v>1812</v>
      </c>
      <c r="P458" s="97" t="s">
        <v>1813</v>
      </c>
      <c r="Q458" s="97" t="s">
        <v>1814</v>
      </c>
    </row>
    <row r="459" spans="1:17" ht="30">
      <c r="A459" s="103" t="s">
        <v>1950</v>
      </c>
      <c r="B459" s="92" t="s">
        <v>2077</v>
      </c>
      <c r="C459" s="93">
        <v>6</v>
      </c>
      <c r="D459" s="93">
        <v>6</v>
      </c>
      <c r="E459" s="93">
        <v>6</v>
      </c>
      <c r="F459" s="93">
        <v>1</v>
      </c>
      <c r="G459" s="94" t="s">
        <v>1810</v>
      </c>
      <c r="H459" s="93">
        <v>0</v>
      </c>
      <c r="I459" s="95">
        <v>24000000</v>
      </c>
      <c r="J459" s="96">
        <v>24000000</v>
      </c>
      <c r="K459" s="93">
        <v>0</v>
      </c>
      <c r="L459" s="93">
        <v>0</v>
      </c>
      <c r="M459" s="97"/>
      <c r="N459" s="97" t="s">
        <v>1811</v>
      </c>
      <c r="O459" s="97" t="s">
        <v>1812</v>
      </c>
      <c r="P459" s="97" t="s">
        <v>1813</v>
      </c>
      <c r="Q459" s="97" t="s">
        <v>1814</v>
      </c>
    </row>
    <row r="460" spans="1:17" ht="30">
      <c r="A460" s="103" t="s">
        <v>1842</v>
      </c>
      <c r="B460" s="92" t="s">
        <v>2078</v>
      </c>
      <c r="C460" s="93">
        <v>6</v>
      </c>
      <c r="D460" s="93">
        <v>6</v>
      </c>
      <c r="E460" s="93">
        <v>6</v>
      </c>
      <c r="F460" s="93">
        <v>1</v>
      </c>
      <c r="G460" s="94" t="s">
        <v>1810</v>
      </c>
      <c r="H460" s="93">
        <v>0</v>
      </c>
      <c r="I460" s="95">
        <v>22800000</v>
      </c>
      <c r="J460" s="96">
        <v>22800000</v>
      </c>
      <c r="K460" s="93">
        <v>0</v>
      </c>
      <c r="L460" s="93">
        <v>0</v>
      </c>
      <c r="M460" s="97"/>
      <c r="N460" s="97" t="s">
        <v>1811</v>
      </c>
      <c r="O460" s="97" t="s">
        <v>1812</v>
      </c>
      <c r="P460" s="97" t="s">
        <v>1813</v>
      </c>
      <c r="Q460" s="97" t="s">
        <v>1814</v>
      </c>
    </row>
    <row r="461" spans="1:17" ht="30">
      <c r="A461" s="103" t="s">
        <v>1842</v>
      </c>
      <c r="B461" s="92" t="s">
        <v>2078</v>
      </c>
      <c r="C461" s="93">
        <v>6</v>
      </c>
      <c r="D461" s="93">
        <v>6</v>
      </c>
      <c r="E461" s="93">
        <v>6</v>
      </c>
      <c r="F461" s="93">
        <v>1</v>
      </c>
      <c r="G461" s="94" t="s">
        <v>1810</v>
      </c>
      <c r="H461" s="93">
        <v>0</v>
      </c>
      <c r="I461" s="95">
        <v>21000000</v>
      </c>
      <c r="J461" s="96">
        <v>21000000</v>
      </c>
      <c r="K461" s="93">
        <v>0</v>
      </c>
      <c r="L461" s="93">
        <v>0</v>
      </c>
      <c r="M461" s="97"/>
      <c r="N461" s="97" t="s">
        <v>1811</v>
      </c>
      <c r="O461" s="97" t="s">
        <v>1812</v>
      </c>
      <c r="P461" s="97" t="s">
        <v>1813</v>
      </c>
      <c r="Q461" s="97" t="s">
        <v>1814</v>
      </c>
    </row>
    <row r="462" spans="1:17" ht="30">
      <c r="A462" s="103" t="s">
        <v>1820</v>
      </c>
      <c r="B462" s="92" t="s">
        <v>2079</v>
      </c>
      <c r="C462" s="93">
        <v>6</v>
      </c>
      <c r="D462" s="93">
        <v>6</v>
      </c>
      <c r="E462" s="93">
        <v>6</v>
      </c>
      <c r="F462" s="93">
        <v>1</v>
      </c>
      <c r="G462" s="94" t="s">
        <v>1810</v>
      </c>
      <c r="H462" s="93">
        <v>0</v>
      </c>
      <c r="I462" s="95">
        <v>22800000</v>
      </c>
      <c r="J462" s="96">
        <v>22800000</v>
      </c>
      <c r="K462" s="93">
        <v>0</v>
      </c>
      <c r="L462" s="93">
        <v>0</v>
      </c>
      <c r="M462" s="97"/>
      <c r="N462" s="97" t="s">
        <v>1811</v>
      </c>
      <c r="O462" s="97" t="s">
        <v>1812</v>
      </c>
      <c r="P462" s="97" t="s">
        <v>1813</v>
      </c>
      <c r="Q462" s="97" t="s">
        <v>1814</v>
      </c>
    </row>
    <row r="463" spans="1:17" ht="30">
      <c r="A463" s="103" t="s">
        <v>1818</v>
      </c>
      <c r="B463" s="92" t="s">
        <v>2080</v>
      </c>
      <c r="C463" s="93">
        <v>6</v>
      </c>
      <c r="D463" s="93">
        <v>6</v>
      </c>
      <c r="E463" s="93">
        <v>6</v>
      </c>
      <c r="F463" s="93">
        <v>1</v>
      </c>
      <c r="G463" s="94" t="s">
        <v>1810</v>
      </c>
      <c r="H463" s="93">
        <v>0</v>
      </c>
      <c r="I463" s="95">
        <v>15000000</v>
      </c>
      <c r="J463" s="96">
        <v>15000000</v>
      </c>
      <c r="K463" s="93">
        <v>0</v>
      </c>
      <c r="L463" s="93">
        <v>0</v>
      </c>
      <c r="M463" s="97"/>
      <c r="N463" s="97" t="s">
        <v>1811</v>
      </c>
      <c r="O463" s="97" t="s">
        <v>1812</v>
      </c>
      <c r="P463" s="97" t="s">
        <v>1813</v>
      </c>
      <c r="Q463" s="97" t="s">
        <v>1814</v>
      </c>
    </row>
    <row r="464" spans="1:17" ht="30">
      <c r="A464" s="103" t="s">
        <v>1842</v>
      </c>
      <c r="B464" s="92" t="s">
        <v>2078</v>
      </c>
      <c r="C464" s="93">
        <v>6</v>
      </c>
      <c r="D464" s="93">
        <v>6</v>
      </c>
      <c r="E464" s="93">
        <v>6</v>
      </c>
      <c r="F464" s="93">
        <v>1</v>
      </c>
      <c r="G464" s="94" t="s">
        <v>1810</v>
      </c>
      <c r="H464" s="93">
        <v>0</v>
      </c>
      <c r="I464" s="95">
        <v>21000000</v>
      </c>
      <c r="J464" s="96">
        <v>21000000</v>
      </c>
      <c r="K464" s="93">
        <v>0</v>
      </c>
      <c r="L464" s="93">
        <v>0</v>
      </c>
      <c r="M464" s="97"/>
      <c r="N464" s="97" t="s">
        <v>1811</v>
      </c>
      <c r="O464" s="97" t="s">
        <v>1812</v>
      </c>
      <c r="P464" s="97" t="s">
        <v>1813</v>
      </c>
      <c r="Q464" s="97" t="s">
        <v>1814</v>
      </c>
    </row>
    <row r="465" spans="1:17" ht="30">
      <c r="A465" s="103" t="s">
        <v>1842</v>
      </c>
      <c r="B465" s="92" t="s">
        <v>2078</v>
      </c>
      <c r="C465" s="93">
        <v>6</v>
      </c>
      <c r="D465" s="93">
        <v>6</v>
      </c>
      <c r="E465" s="93">
        <v>6</v>
      </c>
      <c r="F465" s="93">
        <v>1</v>
      </c>
      <c r="G465" s="94" t="s">
        <v>1810</v>
      </c>
      <c r="H465" s="93">
        <v>0</v>
      </c>
      <c r="I465" s="95">
        <v>24000000</v>
      </c>
      <c r="J465" s="96">
        <v>24000000</v>
      </c>
      <c r="K465" s="93">
        <v>0</v>
      </c>
      <c r="L465" s="93">
        <v>0</v>
      </c>
      <c r="M465" s="97"/>
      <c r="N465" s="97" t="s">
        <v>1811</v>
      </c>
      <c r="O465" s="97" t="s">
        <v>1812</v>
      </c>
      <c r="P465" s="97" t="s">
        <v>1813</v>
      </c>
      <c r="Q465" s="97" t="s">
        <v>1814</v>
      </c>
    </row>
    <row r="466" spans="1:17" ht="30">
      <c r="A466" s="103" t="s">
        <v>1818</v>
      </c>
      <c r="B466" s="92" t="s">
        <v>2080</v>
      </c>
      <c r="C466" s="93">
        <v>6</v>
      </c>
      <c r="D466" s="93">
        <v>6</v>
      </c>
      <c r="E466" s="93">
        <v>6</v>
      </c>
      <c r="F466" s="93">
        <v>1</v>
      </c>
      <c r="G466" s="94" t="s">
        <v>1810</v>
      </c>
      <c r="H466" s="93">
        <v>0</v>
      </c>
      <c r="I466" s="95">
        <v>10800000</v>
      </c>
      <c r="J466" s="96">
        <v>10800000</v>
      </c>
      <c r="K466" s="93">
        <v>0</v>
      </c>
      <c r="L466" s="93">
        <v>0</v>
      </c>
      <c r="M466" s="97"/>
      <c r="N466" s="97" t="s">
        <v>1811</v>
      </c>
      <c r="O466" s="97" t="s">
        <v>1812</v>
      </c>
      <c r="P466" s="97" t="s">
        <v>1813</v>
      </c>
      <c r="Q466" s="97" t="s">
        <v>1814</v>
      </c>
    </row>
    <row r="467" spans="1:17" ht="30">
      <c r="A467" s="103">
        <v>80111614</v>
      </c>
      <c r="B467" s="92" t="s">
        <v>2081</v>
      </c>
      <c r="C467" s="93">
        <v>6</v>
      </c>
      <c r="D467" s="93">
        <v>6</v>
      </c>
      <c r="E467" s="93">
        <v>6</v>
      </c>
      <c r="F467" s="93">
        <v>1</v>
      </c>
      <c r="G467" s="94" t="s">
        <v>1810</v>
      </c>
      <c r="H467" s="93">
        <v>0</v>
      </c>
      <c r="I467" s="95">
        <v>21000000</v>
      </c>
      <c r="J467" s="96">
        <v>21000000</v>
      </c>
      <c r="K467" s="93">
        <v>0</v>
      </c>
      <c r="L467" s="93">
        <v>0</v>
      </c>
      <c r="M467" s="97"/>
      <c r="N467" s="97" t="s">
        <v>1811</v>
      </c>
      <c r="O467" s="97" t="s">
        <v>1812</v>
      </c>
      <c r="P467" s="97" t="s">
        <v>1813</v>
      </c>
      <c r="Q467" s="97" t="s">
        <v>1814</v>
      </c>
    </row>
    <row r="468" spans="1:17" ht="30">
      <c r="A468" s="103" t="s">
        <v>1818</v>
      </c>
      <c r="B468" s="92" t="s">
        <v>2080</v>
      </c>
      <c r="C468" s="93">
        <v>6</v>
      </c>
      <c r="D468" s="93">
        <v>6</v>
      </c>
      <c r="E468" s="93">
        <v>6</v>
      </c>
      <c r="F468" s="93">
        <v>1</v>
      </c>
      <c r="G468" s="94" t="s">
        <v>1810</v>
      </c>
      <c r="H468" s="93">
        <v>0</v>
      </c>
      <c r="I468" s="95">
        <v>12000000</v>
      </c>
      <c r="J468" s="96">
        <v>12000000</v>
      </c>
      <c r="K468" s="93">
        <v>0</v>
      </c>
      <c r="L468" s="93">
        <v>0</v>
      </c>
      <c r="M468" s="97"/>
      <c r="N468" s="97" t="s">
        <v>1811</v>
      </c>
      <c r="O468" s="97" t="s">
        <v>1812</v>
      </c>
      <c r="P468" s="97" t="s">
        <v>1813</v>
      </c>
      <c r="Q468" s="97" t="s">
        <v>1814</v>
      </c>
    </row>
    <row r="469" spans="1:17" ht="30">
      <c r="A469" s="103" t="s">
        <v>1842</v>
      </c>
      <c r="B469" s="92" t="s">
        <v>2078</v>
      </c>
      <c r="C469" s="93">
        <v>6</v>
      </c>
      <c r="D469" s="93">
        <v>6</v>
      </c>
      <c r="E469" s="93">
        <v>6</v>
      </c>
      <c r="F469" s="93">
        <v>1</v>
      </c>
      <c r="G469" s="94" t="s">
        <v>1810</v>
      </c>
      <c r="H469" s="93">
        <v>0</v>
      </c>
      <c r="I469" s="95">
        <v>19200000</v>
      </c>
      <c r="J469" s="96">
        <v>19200000</v>
      </c>
      <c r="K469" s="93">
        <v>0</v>
      </c>
      <c r="L469" s="93">
        <v>0</v>
      </c>
      <c r="M469" s="97"/>
      <c r="N469" s="97" t="s">
        <v>1811</v>
      </c>
      <c r="O469" s="97" t="s">
        <v>1812</v>
      </c>
      <c r="P469" s="97" t="s">
        <v>1813</v>
      </c>
      <c r="Q469" s="97" t="s">
        <v>1814</v>
      </c>
    </row>
    <row r="470" spans="1:17" ht="30">
      <c r="A470" s="103" t="s">
        <v>1842</v>
      </c>
      <c r="B470" s="92" t="s">
        <v>2078</v>
      </c>
      <c r="C470" s="93">
        <v>6</v>
      </c>
      <c r="D470" s="93">
        <v>6</v>
      </c>
      <c r="E470" s="93">
        <v>6</v>
      </c>
      <c r="F470" s="93">
        <v>1</v>
      </c>
      <c r="G470" s="94" t="s">
        <v>1810</v>
      </c>
      <c r="H470" s="93">
        <v>0</v>
      </c>
      <c r="I470" s="95">
        <v>21000000</v>
      </c>
      <c r="J470" s="96">
        <v>21000000</v>
      </c>
      <c r="K470" s="93">
        <v>0</v>
      </c>
      <c r="L470" s="93">
        <v>0</v>
      </c>
      <c r="M470" s="97"/>
      <c r="N470" s="97" t="s">
        <v>1811</v>
      </c>
      <c r="O470" s="97" t="s">
        <v>1812</v>
      </c>
      <c r="P470" s="97" t="s">
        <v>1813</v>
      </c>
      <c r="Q470" s="97" t="s">
        <v>1814</v>
      </c>
    </row>
    <row r="471" spans="1:17" ht="30">
      <c r="A471" s="103" t="s">
        <v>1820</v>
      </c>
      <c r="B471" s="92" t="s">
        <v>2082</v>
      </c>
      <c r="C471" s="93">
        <v>6</v>
      </c>
      <c r="D471" s="93">
        <v>6</v>
      </c>
      <c r="E471" s="93">
        <v>6</v>
      </c>
      <c r="F471" s="93">
        <v>1</v>
      </c>
      <c r="G471" s="94" t="s">
        <v>1810</v>
      </c>
      <c r="H471" s="93">
        <v>0</v>
      </c>
      <c r="I471" s="95">
        <v>18000000</v>
      </c>
      <c r="J471" s="96">
        <v>18000000</v>
      </c>
      <c r="K471" s="93">
        <v>0</v>
      </c>
      <c r="L471" s="93">
        <v>0</v>
      </c>
      <c r="M471" s="97"/>
      <c r="N471" s="97" t="s">
        <v>1811</v>
      </c>
      <c r="O471" s="97" t="s">
        <v>1812</v>
      </c>
      <c r="P471" s="97" t="s">
        <v>1813</v>
      </c>
      <c r="Q471" s="97" t="s">
        <v>1814</v>
      </c>
    </row>
    <row r="472" spans="1:17" ht="30">
      <c r="A472" s="103" t="s">
        <v>1842</v>
      </c>
      <c r="B472" s="92" t="s">
        <v>2078</v>
      </c>
      <c r="C472" s="93">
        <v>6</v>
      </c>
      <c r="D472" s="93">
        <v>6</v>
      </c>
      <c r="E472" s="93">
        <v>6</v>
      </c>
      <c r="F472" s="93">
        <v>1</v>
      </c>
      <c r="G472" s="94" t="s">
        <v>1810</v>
      </c>
      <c r="H472" s="93">
        <v>0</v>
      </c>
      <c r="I472" s="95">
        <v>24000000</v>
      </c>
      <c r="J472" s="96">
        <v>24000000</v>
      </c>
      <c r="K472" s="93">
        <v>0</v>
      </c>
      <c r="L472" s="93">
        <v>0</v>
      </c>
      <c r="M472" s="97"/>
      <c r="N472" s="97" t="s">
        <v>1811</v>
      </c>
      <c r="O472" s="97" t="s">
        <v>1812</v>
      </c>
      <c r="P472" s="97" t="s">
        <v>1813</v>
      </c>
      <c r="Q472" s="97" t="s">
        <v>1814</v>
      </c>
    </row>
    <row r="473" spans="1:17" ht="30">
      <c r="A473" s="103" t="s">
        <v>1820</v>
      </c>
      <c r="B473" s="92" t="s">
        <v>2079</v>
      </c>
      <c r="C473" s="93">
        <v>6</v>
      </c>
      <c r="D473" s="93">
        <v>6</v>
      </c>
      <c r="E473" s="93">
        <v>6</v>
      </c>
      <c r="F473" s="93">
        <v>1</v>
      </c>
      <c r="G473" s="94" t="s">
        <v>1810</v>
      </c>
      <c r="H473" s="93">
        <v>0</v>
      </c>
      <c r="I473" s="95">
        <v>24000000</v>
      </c>
      <c r="J473" s="96">
        <v>24000000</v>
      </c>
      <c r="K473" s="93">
        <v>0</v>
      </c>
      <c r="L473" s="93">
        <v>0</v>
      </c>
      <c r="M473" s="97"/>
      <c r="N473" s="97" t="s">
        <v>1811</v>
      </c>
      <c r="O473" s="97" t="s">
        <v>1812</v>
      </c>
      <c r="P473" s="97" t="s">
        <v>1813</v>
      </c>
      <c r="Q473" s="97" t="s">
        <v>1814</v>
      </c>
    </row>
    <row r="474" spans="1:17" ht="30">
      <c r="A474" s="103" t="s">
        <v>1820</v>
      </c>
      <c r="B474" s="92" t="s">
        <v>2083</v>
      </c>
      <c r="C474" s="93">
        <v>6</v>
      </c>
      <c r="D474" s="93">
        <v>6</v>
      </c>
      <c r="E474" s="93">
        <v>6</v>
      </c>
      <c r="F474" s="93">
        <v>1</v>
      </c>
      <c r="G474" s="94" t="s">
        <v>1810</v>
      </c>
      <c r="H474" s="93">
        <v>0</v>
      </c>
      <c r="I474" s="95">
        <v>19200000</v>
      </c>
      <c r="J474" s="96">
        <v>19200000</v>
      </c>
      <c r="K474" s="93">
        <v>0</v>
      </c>
      <c r="L474" s="93">
        <v>0</v>
      </c>
      <c r="M474" s="97"/>
      <c r="N474" s="97" t="s">
        <v>1811</v>
      </c>
      <c r="O474" s="97" t="s">
        <v>1812</v>
      </c>
      <c r="P474" s="97" t="s">
        <v>1813</v>
      </c>
      <c r="Q474" s="97" t="s">
        <v>1814</v>
      </c>
    </row>
    <row r="475" spans="1:17" ht="30">
      <c r="A475" s="103" t="s">
        <v>1842</v>
      </c>
      <c r="B475" s="92" t="s">
        <v>2078</v>
      </c>
      <c r="C475" s="93">
        <v>6</v>
      </c>
      <c r="D475" s="93">
        <v>6</v>
      </c>
      <c r="E475" s="93">
        <v>6</v>
      </c>
      <c r="F475" s="93">
        <v>1</v>
      </c>
      <c r="G475" s="94" t="s">
        <v>1810</v>
      </c>
      <c r="H475" s="93">
        <v>0</v>
      </c>
      <c r="I475" s="95">
        <v>30000000</v>
      </c>
      <c r="J475" s="96">
        <v>30000000</v>
      </c>
      <c r="K475" s="93">
        <v>0</v>
      </c>
      <c r="L475" s="93">
        <v>0</v>
      </c>
      <c r="M475" s="97"/>
      <c r="N475" s="97" t="s">
        <v>1811</v>
      </c>
      <c r="O475" s="97" t="s">
        <v>1812</v>
      </c>
      <c r="P475" s="97" t="s">
        <v>1813</v>
      </c>
      <c r="Q475" s="97" t="s">
        <v>1814</v>
      </c>
    </row>
    <row r="476" spans="1:17" ht="30">
      <c r="A476" s="103" t="s">
        <v>1818</v>
      </c>
      <c r="B476" s="92" t="s">
        <v>2080</v>
      </c>
      <c r="C476" s="93">
        <v>6</v>
      </c>
      <c r="D476" s="93">
        <v>6</v>
      </c>
      <c r="E476" s="93">
        <v>6</v>
      </c>
      <c r="F476" s="93">
        <v>1</v>
      </c>
      <c r="G476" s="94" t="s">
        <v>1810</v>
      </c>
      <c r="H476" s="93">
        <v>0</v>
      </c>
      <c r="I476" s="95">
        <v>12000000</v>
      </c>
      <c r="J476" s="96">
        <v>12000000</v>
      </c>
      <c r="K476" s="93">
        <v>0</v>
      </c>
      <c r="L476" s="93">
        <v>0</v>
      </c>
      <c r="M476" s="97"/>
      <c r="N476" s="97" t="s">
        <v>1811</v>
      </c>
      <c r="O476" s="97" t="s">
        <v>1812</v>
      </c>
      <c r="P476" s="97" t="s">
        <v>1813</v>
      </c>
      <c r="Q476" s="97" t="s">
        <v>1814</v>
      </c>
    </row>
    <row r="477" spans="1:17" ht="30">
      <c r="A477" s="103" t="s">
        <v>1820</v>
      </c>
      <c r="B477" s="92" t="s">
        <v>2084</v>
      </c>
      <c r="C477" s="93">
        <v>6</v>
      </c>
      <c r="D477" s="93">
        <v>6</v>
      </c>
      <c r="E477" s="93">
        <v>6</v>
      </c>
      <c r="F477" s="93">
        <v>1</v>
      </c>
      <c r="G477" s="94" t="s">
        <v>1810</v>
      </c>
      <c r="H477" s="93">
        <v>0</v>
      </c>
      <c r="I477" s="95">
        <v>21000000</v>
      </c>
      <c r="J477" s="96">
        <v>21000000</v>
      </c>
      <c r="K477" s="93">
        <v>0</v>
      </c>
      <c r="L477" s="93">
        <v>0</v>
      </c>
      <c r="M477" s="97"/>
      <c r="N477" s="97" t="s">
        <v>1811</v>
      </c>
      <c r="O477" s="97" t="s">
        <v>1812</v>
      </c>
      <c r="P477" s="97" t="s">
        <v>1813</v>
      </c>
      <c r="Q477" s="97" t="s">
        <v>1814</v>
      </c>
    </row>
    <row r="478" spans="1:17" ht="30">
      <c r="A478" s="103" t="s">
        <v>1842</v>
      </c>
      <c r="B478" s="92" t="s">
        <v>2078</v>
      </c>
      <c r="C478" s="93">
        <v>6</v>
      </c>
      <c r="D478" s="93">
        <v>6</v>
      </c>
      <c r="E478" s="93">
        <v>6</v>
      </c>
      <c r="F478" s="93">
        <v>1</v>
      </c>
      <c r="G478" s="94" t="s">
        <v>1810</v>
      </c>
      <c r="H478" s="93">
        <v>0</v>
      </c>
      <c r="I478" s="95">
        <v>21000000</v>
      </c>
      <c r="J478" s="96">
        <v>21000000</v>
      </c>
      <c r="K478" s="93">
        <v>0</v>
      </c>
      <c r="L478" s="93">
        <v>0</v>
      </c>
      <c r="M478" s="97"/>
      <c r="N478" s="97" t="s">
        <v>1811</v>
      </c>
      <c r="O478" s="97" t="s">
        <v>1812</v>
      </c>
      <c r="P478" s="97" t="s">
        <v>1813</v>
      </c>
      <c r="Q478" s="97" t="s">
        <v>1814</v>
      </c>
    </row>
    <row r="479" spans="1:17" ht="30">
      <c r="A479" s="103" t="s">
        <v>1842</v>
      </c>
      <c r="B479" s="92" t="s">
        <v>2078</v>
      </c>
      <c r="C479" s="93">
        <v>6</v>
      </c>
      <c r="D479" s="93">
        <v>6</v>
      </c>
      <c r="E479" s="93">
        <v>6</v>
      </c>
      <c r="F479" s="93">
        <v>1</v>
      </c>
      <c r="G479" s="94" t="s">
        <v>1810</v>
      </c>
      <c r="H479" s="93">
        <v>0</v>
      </c>
      <c r="I479" s="95">
        <v>24000000</v>
      </c>
      <c r="J479" s="96">
        <v>24000000</v>
      </c>
      <c r="K479" s="93">
        <v>0</v>
      </c>
      <c r="L479" s="93">
        <v>0</v>
      </c>
      <c r="M479" s="97"/>
      <c r="N479" s="97" t="s">
        <v>1811</v>
      </c>
      <c r="O479" s="97" t="s">
        <v>1812</v>
      </c>
      <c r="P479" s="97" t="s">
        <v>1813</v>
      </c>
      <c r="Q479" s="97" t="s">
        <v>1814</v>
      </c>
    </row>
    <row r="480" spans="1:17" ht="30">
      <c r="A480" s="103" t="s">
        <v>1842</v>
      </c>
      <c r="B480" s="92" t="s">
        <v>2078</v>
      </c>
      <c r="C480" s="93">
        <v>6</v>
      </c>
      <c r="D480" s="93">
        <v>6</v>
      </c>
      <c r="E480" s="93">
        <v>6</v>
      </c>
      <c r="F480" s="93">
        <v>1</v>
      </c>
      <c r="G480" s="94" t="s">
        <v>1810</v>
      </c>
      <c r="H480" s="93">
        <v>0</v>
      </c>
      <c r="I480" s="95">
        <v>21000000</v>
      </c>
      <c r="J480" s="96">
        <v>21000000</v>
      </c>
      <c r="K480" s="93">
        <v>0</v>
      </c>
      <c r="L480" s="93">
        <v>0</v>
      </c>
      <c r="M480" s="97"/>
      <c r="N480" s="97" t="s">
        <v>1811</v>
      </c>
      <c r="O480" s="97" t="s">
        <v>1812</v>
      </c>
      <c r="P480" s="97" t="s">
        <v>1813</v>
      </c>
      <c r="Q480" s="97" t="s">
        <v>1814</v>
      </c>
    </row>
    <row r="481" spans="1:17" ht="30">
      <c r="A481" s="103" t="s">
        <v>1842</v>
      </c>
      <c r="B481" s="92" t="s">
        <v>2078</v>
      </c>
      <c r="C481" s="93">
        <v>6</v>
      </c>
      <c r="D481" s="93">
        <v>6</v>
      </c>
      <c r="E481" s="93">
        <v>6</v>
      </c>
      <c r="F481" s="93">
        <v>1</v>
      </c>
      <c r="G481" s="94" t="s">
        <v>1810</v>
      </c>
      <c r="H481" s="93">
        <v>0</v>
      </c>
      <c r="I481" s="95">
        <v>21000000</v>
      </c>
      <c r="J481" s="96">
        <v>21000000</v>
      </c>
      <c r="K481" s="93">
        <v>0</v>
      </c>
      <c r="L481" s="93">
        <v>0</v>
      </c>
      <c r="M481" s="97"/>
      <c r="N481" s="97" t="s">
        <v>1811</v>
      </c>
      <c r="O481" s="97" t="s">
        <v>1812</v>
      </c>
      <c r="P481" s="97" t="s">
        <v>1813</v>
      </c>
      <c r="Q481" s="97" t="s">
        <v>1814</v>
      </c>
    </row>
    <row r="482" spans="1:17" ht="30">
      <c r="A482" s="103" t="s">
        <v>2085</v>
      </c>
      <c r="B482" s="92" t="s">
        <v>2078</v>
      </c>
      <c r="C482" s="93">
        <v>6</v>
      </c>
      <c r="D482" s="93">
        <v>6</v>
      </c>
      <c r="E482" s="93">
        <v>6</v>
      </c>
      <c r="F482" s="93">
        <v>1</v>
      </c>
      <c r="G482" s="94" t="s">
        <v>1810</v>
      </c>
      <c r="H482" s="93">
        <v>0</v>
      </c>
      <c r="I482" s="95">
        <v>21000000</v>
      </c>
      <c r="J482" s="96">
        <v>21000000</v>
      </c>
      <c r="K482" s="93">
        <v>0</v>
      </c>
      <c r="L482" s="93">
        <v>0</v>
      </c>
      <c r="M482" s="97"/>
      <c r="N482" s="97" t="s">
        <v>1811</v>
      </c>
      <c r="O482" s="97" t="s">
        <v>1812</v>
      </c>
      <c r="P482" s="97" t="s">
        <v>1813</v>
      </c>
      <c r="Q482" s="97" t="s">
        <v>1814</v>
      </c>
    </row>
    <row r="483" spans="1:17" ht="30">
      <c r="A483" s="103" t="s">
        <v>1820</v>
      </c>
      <c r="B483" s="92" t="s">
        <v>2084</v>
      </c>
      <c r="C483" s="93">
        <v>6</v>
      </c>
      <c r="D483" s="93">
        <v>6</v>
      </c>
      <c r="E483" s="93">
        <v>6</v>
      </c>
      <c r="F483" s="93">
        <v>1</v>
      </c>
      <c r="G483" s="94" t="s">
        <v>1810</v>
      </c>
      <c r="H483" s="93">
        <v>0</v>
      </c>
      <c r="I483" s="95">
        <v>21000000</v>
      </c>
      <c r="J483" s="96">
        <v>21000000</v>
      </c>
      <c r="K483" s="93">
        <v>0</v>
      </c>
      <c r="L483" s="93">
        <v>0</v>
      </c>
      <c r="M483" s="97"/>
      <c r="N483" s="97" t="s">
        <v>1811</v>
      </c>
      <c r="O483" s="97" t="s">
        <v>1812</v>
      </c>
      <c r="P483" s="97" t="s">
        <v>1813</v>
      </c>
      <c r="Q483" s="97" t="s">
        <v>1814</v>
      </c>
    </row>
    <row r="484" spans="1:17" ht="30">
      <c r="A484" s="103" t="s">
        <v>1820</v>
      </c>
      <c r="B484" s="92" t="s">
        <v>2084</v>
      </c>
      <c r="C484" s="93">
        <v>6</v>
      </c>
      <c r="D484" s="93">
        <v>6</v>
      </c>
      <c r="E484" s="93">
        <v>6</v>
      </c>
      <c r="F484" s="93">
        <v>1</v>
      </c>
      <c r="G484" s="94" t="s">
        <v>1810</v>
      </c>
      <c r="H484" s="93">
        <v>0</v>
      </c>
      <c r="I484" s="95">
        <v>21000000</v>
      </c>
      <c r="J484" s="96">
        <v>21000000</v>
      </c>
      <c r="K484" s="93">
        <v>0</v>
      </c>
      <c r="L484" s="93">
        <v>0</v>
      </c>
      <c r="M484" s="97"/>
      <c r="N484" s="97" t="s">
        <v>1811</v>
      </c>
      <c r="O484" s="97" t="s">
        <v>1812</v>
      </c>
      <c r="P484" s="97" t="s">
        <v>1813</v>
      </c>
      <c r="Q484" s="97" t="s">
        <v>1814</v>
      </c>
    </row>
    <row r="485" spans="1:17" ht="30">
      <c r="A485" s="103" t="s">
        <v>1842</v>
      </c>
      <c r="B485" s="92" t="s">
        <v>2078</v>
      </c>
      <c r="C485" s="93">
        <v>6</v>
      </c>
      <c r="D485" s="93">
        <v>6</v>
      </c>
      <c r="E485" s="93">
        <v>6</v>
      </c>
      <c r="F485" s="93">
        <v>1</v>
      </c>
      <c r="G485" s="94" t="s">
        <v>1810</v>
      </c>
      <c r="H485" s="93">
        <v>0</v>
      </c>
      <c r="I485" s="95">
        <v>24000000</v>
      </c>
      <c r="J485" s="96">
        <v>24000000</v>
      </c>
      <c r="K485" s="93">
        <v>0</v>
      </c>
      <c r="L485" s="93">
        <v>0</v>
      </c>
      <c r="M485" s="97"/>
      <c r="N485" s="97" t="s">
        <v>1811</v>
      </c>
      <c r="O485" s="97" t="s">
        <v>1812</v>
      </c>
      <c r="P485" s="97" t="s">
        <v>1813</v>
      </c>
      <c r="Q485" s="97" t="s">
        <v>1814</v>
      </c>
    </row>
    <row r="486" spans="1:17" ht="30">
      <c r="A486" s="103" t="s">
        <v>1818</v>
      </c>
      <c r="B486" s="92" t="s">
        <v>2086</v>
      </c>
      <c r="C486" s="93">
        <v>6</v>
      </c>
      <c r="D486" s="93">
        <v>6</v>
      </c>
      <c r="E486" s="93">
        <v>6</v>
      </c>
      <c r="F486" s="93">
        <v>1</v>
      </c>
      <c r="G486" s="94" t="s">
        <v>1810</v>
      </c>
      <c r="H486" s="93">
        <v>0</v>
      </c>
      <c r="I486" s="95">
        <v>15000000</v>
      </c>
      <c r="J486" s="96">
        <v>15000000</v>
      </c>
      <c r="K486" s="93">
        <v>0</v>
      </c>
      <c r="L486" s="93">
        <v>0</v>
      </c>
      <c r="M486" s="97"/>
      <c r="N486" s="97" t="s">
        <v>1811</v>
      </c>
      <c r="O486" s="97" t="s">
        <v>1812</v>
      </c>
      <c r="P486" s="97" t="s">
        <v>1813</v>
      </c>
      <c r="Q486" s="97" t="s">
        <v>1814</v>
      </c>
    </row>
    <row r="487" spans="1:17" ht="30">
      <c r="A487" s="103" t="s">
        <v>1842</v>
      </c>
      <c r="B487" s="92" t="s">
        <v>2078</v>
      </c>
      <c r="C487" s="93">
        <v>6</v>
      </c>
      <c r="D487" s="93">
        <v>6</v>
      </c>
      <c r="E487" s="93">
        <v>6</v>
      </c>
      <c r="F487" s="93">
        <v>1</v>
      </c>
      <c r="G487" s="94" t="s">
        <v>1810</v>
      </c>
      <c r="H487" s="93">
        <v>0</v>
      </c>
      <c r="I487" s="95">
        <v>21000000</v>
      </c>
      <c r="J487" s="96">
        <v>21000000</v>
      </c>
      <c r="K487" s="93">
        <v>0</v>
      </c>
      <c r="L487" s="93">
        <v>0</v>
      </c>
      <c r="M487" s="97"/>
      <c r="N487" s="97" t="s">
        <v>1811</v>
      </c>
      <c r="O487" s="97" t="s">
        <v>1812</v>
      </c>
      <c r="P487" s="97" t="s">
        <v>1813</v>
      </c>
      <c r="Q487" s="97" t="s">
        <v>1814</v>
      </c>
    </row>
    <row r="488" spans="1:17" ht="30">
      <c r="A488" s="103" t="s">
        <v>1818</v>
      </c>
      <c r="B488" s="92" t="s">
        <v>2080</v>
      </c>
      <c r="C488" s="93">
        <v>6</v>
      </c>
      <c r="D488" s="93">
        <v>6</v>
      </c>
      <c r="E488" s="93">
        <v>6</v>
      </c>
      <c r="F488" s="93">
        <v>1</v>
      </c>
      <c r="G488" s="94" t="s">
        <v>1810</v>
      </c>
      <c r="H488" s="93">
        <v>0</v>
      </c>
      <c r="I488" s="95">
        <v>15000000</v>
      </c>
      <c r="J488" s="96">
        <v>15000000</v>
      </c>
      <c r="K488" s="93">
        <v>0</v>
      </c>
      <c r="L488" s="93">
        <v>0</v>
      </c>
      <c r="M488" s="97"/>
      <c r="N488" s="97" t="s">
        <v>1811</v>
      </c>
      <c r="O488" s="97" t="s">
        <v>1812</v>
      </c>
      <c r="P488" s="97" t="s">
        <v>1813</v>
      </c>
      <c r="Q488" s="97" t="s">
        <v>1814</v>
      </c>
    </row>
    <row r="489" spans="1:17" ht="30">
      <c r="A489" s="103" t="s">
        <v>1842</v>
      </c>
      <c r="B489" s="92" t="s">
        <v>2078</v>
      </c>
      <c r="C489" s="93">
        <v>6</v>
      </c>
      <c r="D489" s="93">
        <v>6</v>
      </c>
      <c r="E489" s="93">
        <v>6</v>
      </c>
      <c r="F489" s="93">
        <v>1</v>
      </c>
      <c r="G489" s="94" t="s">
        <v>1810</v>
      </c>
      <c r="H489" s="93">
        <v>0</v>
      </c>
      <c r="I489" s="95">
        <v>21000000</v>
      </c>
      <c r="J489" s="96">
        <v>21000000</v>
      </c>
      <c r="K489" s="93">
        <v>0</v>
      </c>
      <c r="L489" s="93">
        <v>0</v>
      </c>
      <c r="M489" s="97"/>
      <c r="N489" s="97" t="s">
        <v>1811</v>
      </c>
      <c r="O489" s="97" t="s">
        <v>1812</v>
      </c>
      <c r="P489" s="97" t="s">
        <v>1813</v>
      </c>
      <c r="Q489" s="97" t="s">
        <v>1814</v>
      </c>
    </row>
    <row r="490" spans="1:17" ht="30">
      <c r="A490" s="103" t="s">
        <v>1842</v>
      </c>
      <c r="B490" s="92" t="s">
        <v>2078</v>
      </c>
      <c r="C490" s="93">
        <v>6</v>
      </c>
      <c r="D490" s="93">
        <v>6</v>
      </c>
      <c r="E490" s="93">
        <v>6</v>
      </c>
      <c r="F490" s="93">
        <v>1</v>
      </c>
      <c r="G490" s="94" t="s">
        <v>1810</v>
      </c>
      <c r="H490" s="93">
        <v>0</v>
      </c>
      <c r="I490" s="95">
        <v>19200000</v>
      </c>
      <c r="J490" s="96">
        <v>19200000</v>
      </c>
      <c r="K490" s="93">
        <v>0</v>
      </c>
      <c r="L490" s="93">
        <v>0</v>
      </c>
      <c r="M490" s="97"/>
      <c r="N490" s="97" t="s">
        <v>1811</v>
      </c>
      <c r="O490" s="97" t="s">
        <v>1812</v>
      </c>
      <c r="P490" s="97" t="s">
        <v>1813</v>
      </c>
      <c r="Q490" s="97" t="s">
        <v>1814</v>
      </c>
    </row>
    <row r="491" spans="1:17" ht="30">
      <c r="A491" s="103" t="s">
        <v>1842</v>
      </c>
      <c r="B491" s="92" t="s">
        <v>2078</v>
      </c>
      <c r="C491" s="93">
        <v>6</v>
      </c>
      <c r="D491" s="93">
        <v>6</v>
      </c>
      <c r="E491" s="93">
        <v>6</v>
      </c>
      <c r="F491" s="93">
        <v>1</v>
      </c>
      <c r="G491" s="94" t="s">
        <v>1810</v>
      </c>
      <c r="H491" s="93">
        <v>0</v>
      </c>
      <c r="I491" s="95">
        <v>21000000</v>
      </c>
      <c r="J491" s="96">
        <v>21000000</v>
      </c>
      <c r="K491" s="93">
        <v>0</v>
      </c>
      <c r="L491" s="93">
        <v>0</v>
      </c>
      <c r="M491" s="97"/>
      <c r="N491" s="97" t="s">
        <v>1811</v>
      </c>
      <c r="O491" s="97" t="s">
        <v>1812</v>
      </c>
      <c r="P491" s="97" t="s">
        <v>1813</v>
      </c>
      <c r="Q491" s="97" t="s">
        <v>1814</v>
      </c>
    </row>
    <row r="492" spans="1:17" ht="30">
      <c r="A492" s="103" t="s">
        <v>1842</v>
      </c>
      <c r="B492" s="92" t="s">
        <v>2078</v>
      </c>
      <c r="C492" s="93">
        <v>6</v>
      </c>
      <c r="D492" s="93">
        <v>6</v>
      </c>
      <c r="E492" s="93">
        <v>6</v>
      </c>
      <c r="F492" s="93">
        <v>1</v>
      </c>
      <c r="G492" s="94" t="s">
        <v>1810</v>
      </c>
      <c r="H492" s="93">
        <v>0</v>
      </c>
      <c r="I492" s="95">
        <v>21000000</v>
      </c>
      <c r="J492" s="96">
        <v>21000000</v>
      </c>
      <c r="K492" s="93">
        <v>0</v>
      </c>
      <c r="L492" s="93">
        <v>0</v>
      </c>
      <c r="M492" s="97"/>
      <c r="N492" s="97" t="s">
        <v>1811</v>
      </c>
      <c r="O492" s="97" t="s">
        <v>1812</v>
      </c>
      <c r="P492" s="97" t="s">
        <v>1813</v>
      </c>
      <c r="Q492" s="97" t="s">
        <v>1814</v>
      </c>
    </row>
    <row r="493" spans="1:17" ht="30">
      <c r="A493" s="103">
        <v>80111614</v>
      </c>
      <c r="B493" s="92" t="s">
        <v>2087</v>
      </c>
      <c r="C493" s="93">
        <v>6</v>
      </c>
      <c r="D493" s="93">
        <v>6</v>
      </c>
      <c r="E493" s="93">
        <v>6</v>
      </c>
      <c r="F493" s="93">
        <v>1</v>
      </c>
      <c r="G493" s="94" t="s">
        <v>1810</v>
      </c>
      <c r="H493" s="93">
        <v>0</v>
      </c>
      <c r="I493" s="95">
        <v>19200000</v>
      </c>
      <c r="J493" s="96">
        <v>19200000</v>
      </c>
      <c r="K493" s="93">
        <v>0</v>
      </c>
      <c r="L493" s="93">
        <v>0</v>
      </c>
      <c r="M493" s="97"/>
      <c r="N493" s="97" t="s">
        <v>1811</v>
      </c>
      <c r="O493" s="97" t="s">
        <v>1812</v>
      </c>
      <c r="P493" s="97" t="s">
        <v>1813</v>
      </c>
      <c r="Q493" s="97" t="s">
        <v>1814</v>
      </c>
    </row>
    <row r="494" spans="1:17" ht="30">
      <c r="A494" s="103" t="s">
        <v>1820</v>
      </c>
      <c r="B494" s="92" t="s">
        <v>2088</v>
      </c>
      <c r="C494" s="93">
        <v>6</v>
      </c>
      <c r="D494" s="93">
        <v>6</v>
      </c>
      <c r="E494" s="93">
        <v>6</v>
      </c>
      <c r="F494" s="93">
        <v>1</v>
      </c>
      <c r="G494" s="94" t="s">
        <v>1810</v>
      </c>
      <c r="H494" s="93">
        <v>0</v>
      </c>
      <c r="I494" s="95">
        <v>7000000</v>
      </c>
      <c r="J494" s="96">
        <v>7000000</v>
      </c>
      <c r="K494" s="93">
        <v>0</v>
      </c>
      <c r="L494" s="93">
        <v>0</v>
      </c>
      <c r="M494" s="97"/>
      <c r="N494" s="97" t="s">
        <v>1811</v>
      </c>
      <c r="O494" s="97" t="s">
        <v>1812</v>
      </c>
      <c r="P494" s="97" t="s">
        <v>1813</v>
      </c>
      <c r="Q494" s="97" t="s">
        <v>1814</v>
      </c>
    </row>
    <row r="495" spans="1:17" ht="30">
      <c r="A495" s="103">
        <v>80111600</v>
      </c>
      <c r="B495" s="92" t="s">
        <v>2089</v>
      </c>
      <c r="C495" s="93">
        <v>6</v>
      </c>
      <c r="D495" s="93">
        <v>6</v>
      </c>
      <c r="E495" s="93">
        <v>6</v>
      </c>
      <c r="F495" s="93">
        <v>1</v>
      </c>
      <c r="G495" s="94" t="s">
        <v>1810</v>
      </c>
      <c r="H495" s="93">
        <v>0</v>
      </c>
      <c r="I495" s="95">
        <v>24000000</v>
      </c>
      <c r="J495" s="96">
        <v>24000000</v>
      </c>
      <c r="K495" s="93">
        <v>0</v>
      </c>
      <c r="L495" s="93">
        <v>0</v>
      </c>
      <c r="M495" s="97"/>
      <c r="N495" s="97" t="s">
        <v>1811</v>
      </c>
      <c r="O495" s="97" t="s">
        <v>1812</v>
      </c>
      <c r="P495" s="97" t="s">
        <v>1813</v>
      </c>
      <c r="Q495" s="97" t="s">
        <v>1814</v>
      </c>
    </row>
    <row r="496" spans="1:17" ht="30">
      <c r="A496" s="103" t="s">
        <v>1842</v>
      </c>
      <c r="B496" s="92" t="s">
        <v>2090</v>
      </c>
      <c r="C496" s="93">
        <v>6</v>
      </c>
      <c r="D496" s="93">
        <v>6</v>
      </c>
      <c r="E496" s="93">
        <v>6</v>
      </c>
      <c r="F496" s="93">
        <v>1</v>
      </c>
      <c r="G496" s="94" t="s">
        <v>1810</v>
      </c>
      <c r="H496" s="93">
        <v>0</v>
      </c>
      <c r="I496" s="95">
        <v>21000000</v>
      </c>
      <c r="J496" s="96">
        <v>21000000</v>
      </c>
      <c r="K496" s="93">
        <v>0</v>
      </c>
      <c r="L496" s="93">
        <v>0</v>
      </c>
      <c r="M496" s="97"/>
      <c r="N496" s="97" t="s">
        <v>1811</v>
      </c>
      <c r="O496" s="97" t="s">
        <v>1812</v>
      </c>
      <c r="P496" s="97" t="s">
        <v>1813</v>
      </c>
      <c r="Q496" s="97" t="s">
        <v>1814</v>
      </c>
    </row>
    <row r="497" spans="1:17" ht="30">
      <c r="A497" s="103" t="s">
        <v>1842</v>
      </c>
      <c r="B497" s="92" t="s">
        <v>2091</v>
      </c>
      <c r="C497" s="93">
        <v>6</v>
      </c>
      <c r="D497" s="93">
        <v>6</v>
      </c>
      <c r="E497" s="93">
        <v>6</v>
      </c>
      <c r="F497" s="93">
        <v>1</v>
      </c>
      <c r="G497" s="94" t="s">
        <v>1810</v>
      </c>
      <c r="H497" s="93">
        <v>0</v>
      </c>
      <c r="I497" s="95">
        <v>19200000</v>
      </c>
      <c r="J497" s="96">
        <v>19200000</v>
      </c>
      <c r="K497" s="93">
        <v>0</v>
      </c>
      <c r="L497" s="93">
        <v>0</v>
      </c>
      <c r="M497" s="97"/>
      <c r="N497" s="97" t="s">
        <v>1811</v>
      </c>
      <c r="O497" s="97" t="s">
        <v>1812</v>
      </c>
      <c r="P497" s="97" t="s">
        <v>1813</v>
      </c>
      <c r="Q497" s="97" t="s">
        <v>1814</v>
      </c>
    </row>
    <row r="498" spans="1:17" ht="30">
      <c r="A498" s="103" t="s">
        <v>1842</v>
      </c>
      <c r="B498" s="92" t="s">
        <v>2092</v>
      </c>
      <c r="C498" s="93">
        <v>6</v>
      </c>
      <c r="D498" s="93">
        <v>6</v>
      </c>
      <c r="E498" s="93">
        <v>6</v>
      </c>
      <c r="F498" s="93">
        <v>1</v>
      </c>
      <c r="G498" s="94" t="s">
        <v>1810</v>
      </c>
      <c r="H498" s="93">
        <v>0</v>
      </c>
      <c r="I498" s="95">
        <v>19200000</v>
      </c>
      <c r="J498" s="96">
        <v>19200000</v>
      </c>
      <c r="K498" s="93">
        <v>0</v>
      </c>
      <c r="L498" s="93">
        <v>0</v>
      </c>
      <c r="M498" s="97"/>
      <c r="N498" s="97" t="s">
        <v>1811</v>
      </c>
      <c r="O498" s="97" t="s">
        <v>1812</v>
      </c>
      <c r="P498" s="97" t="s">
        <v>1813</v>
      </c>
      <c r="Q498" s="97" t="s">
        <v>1814</v>
      </c>
    </row>
    <row r="499" spans="1:17" ht="30">
      <c r="A499" s="103" t="s">
        <v>1820</v>
      </c>
      <c r="B499" s="92" t="s">
        <v>2093</v>
      </c>
      <c r="C499" s="93">
        <v>6</v>
      </c>
      <c r="D499" s="93">
        <v>6</v>
      </c>
      <c r="E499" s="93">
        <v>6</v>
      </c>
      <c r="F499" s="93">
        <v>1</v>
      </c>
      <c r="G499" s="94" t="s">
        <v>1810</v>
      </c>
      <c r="H499" s="93">
        <v>0</v>
      </c>
      <c r="I499" s="95">
        <v>18000000</v>
      </c>
      <c r="J499" s="96">
        <v>18000000</v>
      </c>
      <c r="K499" s="93">
        <v>0</v>
      </c>
      <c r="L499" s="93">
        <v>0</v>
      </c>
      <c r="M499" s="97"/>
      <c r="N499" s="97" t="s">
        <v>1811</v>
      </c>
      <c r="O499" s="97" t="s">
        <v>1812</v>
      </c>
      <c r="P499" s="97" t="s">
        <v>1813</v>
      </c>
      <c r="Q499" s="97" t="s">
        <v>1814</v>
      </c>
    </row>
    <row r="500" spans="1:17" ht="30">
      <c r="A500" s="103">
        <v>80111600</v>
      </c>
      <c r="B500" s="92" t="s">
        <v>2091</v>
      </c>
      <c r="C500" s="93">
        <v>6</v>
      </c>
      <c r="D500" s="93">
        <v>6</v>
      </c>
      <c r="E500" s="93">
        <v>6</v>
      </c>
      <c r="F500" s="93">
        <v>1</v>
      </c>
      <c r="G500" s="94" t="s">
        <v>1810</v>
      </c>
      <c r="H500" s="93">
        <v>0</v>
      </c>
      <c r="I500" s="95">
        <v>18000000</v>
      </c>
      <c r="J500" s="96">
        <v>18000000</v>
      </c>
      <c r="K500" s="93">
        <v>0</v>
      </c>
      <c r="L500" s="93">
        <v>0</v>
      </c>
      <c r="M500" s="97"/>
      <c r="N500" s="97" t="s">
        <v>1811</v>
      </c>
      <c r="O500" s="97" t="s">
        <v>1812</v>
      </c>
      <c r="P500" s="97" t="s">
        <v>1813</v>
      </c>
      <c r="Q500" s="97" t="s">
        <v>1814</v>
      </c>
    </row>
    <row r="501" spans="1:17" ht="30">
      <c r="A501" s="103" t="s">
        <v>1818</v>
      </c>
      <c r="B501" s="92" t="s">
        <v>2094</v>
      </c>
      <c r="C501" s="93">
        <v>6</v>
      </c>
      <c r="D501" s="93">
        <v>6</v>
      </c>
      <c r="E501" s="93">
        <v>6</v>
      </c>
      <c r="F501" s="93">
        <v>1</v>
      </c>
      <c r="G501" s="94" t="s">
        <v>1810</v>
      </c>
      <c r="H501" s="93">
        <v>0</v>
      </c>
      <c r="I501" s="95">
        <v>16800000</v>
      </c>
      <c r="J501" s="96">
        <v>16800000</v>
      </c>
      <c r="K501" s="93">
        <v>0</v>
      </c>
      <c r="L501" s="93">
        <v>0</v>
      </c>
      <c r="M501" s="97"/>
      <c r="N501" s="97" t="s">
        <v>1811</v>
      </c>
      <c r="O501" s="97" t="s">
        <v>1812</v>
      </c>
      <c r="P501" s="97" t="s">
        <v>1813</v>
      </c>
      <c r="Q501" s="97" t="s">
        <v>1814</v>
      </c>
    </row>
    <row r="502" spans="1:17" ht="30">
      <c r="A502" s="103">
        <v>80111617</v>
      </c>
      <c r="B502" s="92" t="s">
        <v>2095</v>
      </c>
      <c r="C502" s="93">
        <v>6</v>
      </c>
      <c r="D502" s="93">
        <v>6</v>
      </c>
      <c r="E502" s="93">
        <v>6</v>
      </c>
      <c r="F502" s="93">
        <v>1</v>
      </c>
      <c r="G502" s="94" t="s">
        <v>1810</v>
      </c>
      <c r="H502" s="93">
        <v>0</v>
      </c>
      <c r="I502" s="95">
        <v>24000000</v>
      </c>
      <c r="J502" s="96">
        <v>24000000</v>
      </c>
      <c r="K502" s="93">
        <v>0</v>
      </c>
      <c r="L502" s="93">
        <v>0</v>
      </c>
      <c r="M502" s="97"/>
      <c r="N502" s="97" t="s">
        <v>1811</v>
      </c>
      <c r="O502" s="97" t="s">
        <v>1812</v>
      </c>
      <c r="P502" s="97" t="s">
        <v>1813</v>
      </c>
      <c r="Q502" s="97" t="s">
        <v>1814</v>
      </c>
    </row>
    <row r="503" spans="1:17" ht="30">
      <c r="A503" s="103">
        <v>80111614</v>
      </c>
      <c r="B503" s="92" t="s">
        <v>2096</v>
      </c>
      <c r="C503" s="93">
        <v>6</v>
      </c>
      <c r="D503" s="93">
        <v>6</v>
      </c>
      <c r="E503" s="93">
        <v>6</v>
      </c>
      <c r="F503" s="93">
        <v>1</v>
      </c>
      <c r="G503" s="94" t="s">
        <v>1810</v>
      </c>
      <c r="H503" s="93">
        <v>0</v>
      </c>
      <c r="I503" s="95">
        <v>24000000</v>
      </c>
      <c r="J503" s="96">
        <v>24000000</v>
      </c>
      <c r="K503" s="93">
        <v>0</v>
      </c>
      <c r="L503" s="93">
        <v>0</v>
      </c>
      <c r="M503" s="97"/>
      <c r="N503" s="97" t="s">
        <v>1811</v>
      </c>
      <c r="O503" s="97" t="s">
        <v>1812</v>
      </c>
      <c r="P503" s="97" t="s">
        <v>1813</v>
      </c>
      <c r="Q503" s="97" t="s">
        <v>1814</v>
      </c>
    </row>
    <row r="504" spans="1:17" ht="30">
      <c r="A504" s="103">
        <v>80111614</v>
      </c>
      <c r="B504" s="92" t="s">
        <v>2097</v>
      </c>
      <c r="C504" s="93">
        <v>6</v>
      </c>
      <c r="D504" s="93">
        <v>6</v>
      </c>
      <c r="E504" s="93">
        <v>6</v>
      </c>
      <c r="F504" s="93">
        <v>1</v>
      </c>
      <c r="G504" s="94" t="s">
        <v>1810</v>
      </c>
      <c r="H504" s="93">
        <v>0</v>
      </c>
      <c r="I504" s="95">
        <v>24000000</v>
      </c>
      <c r="J504" s="96">
        <v>24000000</v>
      </c>
      <c r="K504" s="93">
        <v>0</v>
      </c>
      <c r="L504" s="93">
        <v>0</v>
      </c>
      <c r="M504" s="97"/>
      <c r="N504" s="97" t="s">
        <v>1811</v>
      </c>
      <c r="O504" s="97" t="s">
        <v>1812</v>
      </c>
      <c r="P504" s="97" t="s">
        <v>1813</v>
      </c>
      <c r="Q504" s="97" t="s">
        <v>1814</v>
      </c>
    </row>
    <row r="505" spans="1:17" ht="30">
      <c r="A505" s="103" t="s">
        <v>1818</v>
      </c>
      <c r="B505" s="92" t="s">
        <v>2098</v>
      </c>
      <c r="C505" s="93">
        <v>6</v>
      </c>
      <c r="D505" s="93">
        <v>6</v>
      </c>
      <c r="E505" s="93">
        <v>6</v>
      </c>
      <c r="F505" s="93">
        <v>1</v>
      </c>
      <c r="G505" s="94" t="s">
        <v>1810</v>
      </c>
      <c r="H505" s="93">
        <v>0</v>
      </c>
      <c r="I505" s="95">
        <v>15000000</v>
      </c>
      <c r="J505" s="96">
        <v>15000000</v>
      </c>
      <c r="K505" s="93">
        <v>0</v>
      </c>
      <c r="L505" s="93">
        <v>0</v>
      </c>
      <c r="M505" s="97"/>
      <c r="N505" s="97" t="s">
        <v>1811</v>
      </c>
      <c r="O505" s="97" t="s">
        <v>1812</v>
      </c>
      <c r="P505" s="97" t="s">
        <v>1813</v>
      </c>
      <c r="Q505" s="97" t="s">
        <v>1814</v>
      </c>
    </row>
    <row r="506" spans="1:17" ht="30">
      <c r="A506" s="103">
        <v>80111614</v>
      </c>
      <c r="B506" s="92" t="s">
        <v>2099</v>
      </c>
      <c r="C506" s="93">
        <v>6</v>
      </c>
      <c r="D506" s="93">
        <v>6</v>
      </c>
      <c r="E506" s="93">
        <v>6</v>
      </c>
      <c r="F506" s="93">
        <v>1</v>
      </c>
      <c r="G506" s="94" t="s">
        <v>1810</v>
      </c>
      <c r="H506" s="93">
        <v>0</v>
      </c>
      <c r="I506" s="95">
        <v>21000000</v>
      </c>
      <c r="J506" s="96">
        <v>21000000</v>
      </c>
      <c r="K506" s="93">
        <v>0</v>
      </c>
      <c r="L506" s="93">
        <v>0</v>
      </c>
      <c r="M506" s="97"/>
      <c r="N506" s="97" t="s">
        <v>1811</v>
      </c>
      <c r="O506" s="97" t="s">
        <v>1812</v>
      </c>
      <c r="P506" s="97" t="s">
        <v>1813</v>
      </c>
      <c r="Q506" s="97" t="s">
        <v>1814</v>
      </c>
    </row>
    <row r="507" spans="1:17" ht="30">
      <c r="A507" s="103">
        <v>80111614</v>
      </c>
      <c r="B507" s="92" t="s">
        <v>2099</v>
      </c>
      <c r="C507" s="93">
        <v>6</v>
      </c>
      <c r="D507" s="93">
        <v>6</v>
      </c>
      <c r="E507" s="93">
        <v>6</v>
      </c>
      <c r="F507" s="93">
        <v>1</v>
      </c>
      <c r="G507" s="94" t="s">
        <v>1810</v>
      </c>
      <c r="H507" s="93">
        <v>0</v>
      </c>
      <c r="I507" s="95">
        <v>24000000</v>
      </c>
      <c r="J507" s="96">
        <v>24000000</v>
      </c>
      <c r="K507" s="93">
        <v>0</v>
      </c>
      <c r="L507" s="93">
        <v>0</v>
      </c>
      <c r="M507" s="97"/>
      <c r="N507" s="97" t="s">
        <v>1811</v>
      </c>
      <c r="O507" s="97" t="s">
        <v>1812</v>
      </c>
      <c r="P507" s="97" t="s">
        <v>1813</v>
      </c>
      <c r="Q507" s="97" t="s">
        <v>1814</v>
      </c>
    </row>
    <row r="508" spans="1:17" ht="30">
      <c r="A508" s="103">
        <v>80111614</v>
      </c>
      <c r="B508" s="92" t="s">
        <v>2100</v>
      </c>
      <c r="C508" s="93">
        <v>6</v>
      </c>
      <c r="D508" s="93">
        <v>6</v>
      </c>
      <c r="E508" s="93">
        <v>6</v>
      </c>
      <c r="F508" s="93">
        <v>1</v>
      </c>
      <c r="G508" s="94" t="s">
        <v>1810</v>
      </c>
      <c r="H508" s="93">
        <v>0</v>
      </c>
      <c r="I508" s="95">
        <v>24000000</v>
      </c>
      <c r="J508" s="96">
        <v>24000000</v>
      </c>
      <c r="K508" s="93">
        <v>0</v>
      </c>
      <c r="L508" s="93">
        <v>0</v>
      </c>
      <c r="M508" s="97"/>
      <c r="N508" s="97" t="s">
        <v>1811</v>
      </c>
      <c r="O508" s="97" t="s">
        <v>1812</v>
      </c>
      <c r="P508" s="97" t="s">
        <v>1813</v>
      </c>
      <c r="Q508" s="97" t="s">
        <v>1814</v>
      </c>
    </row>
    <row r="509" spans="1:17" ht="30">
      <c r="A509" s="103" t="s">
        <v>1818</v>
      </c>
      <c r="B509" s="92" t="s">
        <v>2101</v>
      </c>
      <c r="C509" s="93">
        <v>6</v>
      </c>
      <c r="D509" s="93">
        <v>6</v>
      </c>
      <c r="E509" s="93">
        <v>6</v>
      </c>
      <c r="F509" s="93">
        <v>1</v>
      </c>
      <c r="G509" s="94" t="s">
        <v>1810</v>
      </c>
      <c r="H509" s="93">
        <v>0</v>
      </c>
      <c r="I509" s="95">
        <v>15000000</v>
      </c>
      <c r="J509" s="96">
        <v>15000000</v>
      </c>
      <c r="K509" s="93">
        <v>0</v>
      </c>
      <c r="L509" s="93">
        <v>0</v>
      </c>
      <c r="M509" s="97"/>
      <c r="N509" s="97" t="s">
        <v>1811</v>
      </c>
      <c r="O509" s="97" t="s">
        <v>1812</v>
      </c>
      <c r="P509" s="97" t="s">
        <v>1813</v>
      </c>
      <c r="Q509" s="97" t="s">
        <v>1814</v>
      </c>
    </row>
    <row r="510" spans="1:17" ht="30">
      <c r="A510" s="103" t="s">
        <v>1847</v>
      </c>
      <c r="B510" s="92" t="s">
        <v>2102</v>
      </c>
      <c r="C510" s="93">
        <v>6</v>
      </c>
      <c r="D510" s="93">
        <v>6</v>
      </c>
      <c r="E510" s="93">
        <v>6</v>
      </c>
      <c r="F510" s="93">
        <v>1</v>
      </c>
      <c r="G510" s="94" t="s">
        <v>1810</v>
      </c>
      <c r="H510" s="93">
        <v>0</v>
      </c>
      <c r="I510" s="95">
        <v>33000000</v>
      </c>
      <c r="J510" s="96">
        <v>33000000</v>
      </c>
      <c r="K510" s="93">
        <v>0</v>
      </c>
      <c r="L510" s="93">
        <v>0</v>
      </c>
      <c r="M510" s="97"/>
      <c r="N510" s="97" t="s">
        <v>1811</v>
      </c>
      <c r="O510" s="97" t="s">
        <v>1812</v>
      </c>
      <c r="P510" s="97" t="s">
        <v>1813</v>
      </c>
      <c r="Q510" s="97" t="s">
        <v>1814</v>
      </c>
    </row>
    <row r="511" spans="1:17" ht="30">
      <c r="A511" s="103">
        <v>80111614</v>
      </c>
      <c r="B511" s="92" t="s">
        <v>2103</v>
      </c>
      <c r="C511" s="93">
        <v>6</v>
      </c>
      <c r="D511" s="93">
        <v>6</v>
      </c>
      <c r="E511" s="93">
        <v>6</v>
      </c>
      <c r="F511" s="93">
        <v>1</v>
      </c>
      <c r="G511" s="94" t="s">
        <v>1810</v>
      </c>
      <c r="H511" s="93">
        <v>0</v>
      </c>
      <c r="I511" s="95">
        <v>33000000</v>
      </c>
      <c r="J511" s="96">
        <v>33000000</v>
      </c>
      <c r="K511" s="93">
        <v>0</v>
      </c>
      <c r="L511" s="93">
        <v>0</v>
      </c>
      <c r="M511" s="97"/>
      <c r="N511" s="97" t="s">
        <v>1811</v>
      </c>
      <c r="O511" s="97" t="s">
        <v>1812</v>
      </c>
      <c r="P511" s="97" t="s">
        <v>1813</v>
      </c>
      <c r="Q511" s="97" t="s">
        <v>1814</v>
      </c>
    </row>
    <row r="512" spans="1:17" ht="30">
      <c r="A512" s="103" t="s">
        <v>1847</v>
      </c>
      <c r="B512" s="92" t="s">
        <v>2102</v>
      </c>
      <c r="C512" s="93">
        <v>6</v>
      </c>
      <c r="D512" s="93">
        <v>6</v>
      </c>
      <c r="E512" s="93">
        <v>6</v>
      </c>
      <c r="F512" s="93">
        <v>1</v>
      </c>
      <c r="G512" s="94" t="s">
        <v>1810</v>
      </c>
      <c r="H512" s="93">
        <v>0</v>
      </c>
      <c r="I512" s="95">
        <v>24000000</v>
      </c>
      <c r="J512" s="96">
        <v>24000000</v>
      </c>
      <c r="K512" s="93">
        <v>0</v>
      </c>
      <c r="L512" s="93">
        <v>0</v>
      </c>
      <c r="M512" s="97"/>
      <c r="N512" s="97" t="s">
        <v>1811</v>
      </c>
      <c r="O512" s="97" t="s">
        <v>1812</v>
      </c>
      <c r="P512" s="97" t="s">
        <v>1813</v>
      </c>
      <c r="Q512" s="97" t="s">
        <v>1814</v>
      </c>
    </row>
    <row r="513" spans="1:17" ht="30">
      <c r="A513" s="103">
        <v>80111600</v>
      </c>
      <c r="B513" s="92" t="s">
        <v>2102</v>
      </c>
      <c r="C513" s="93">
        <v>6</v>
      </c>
      <c r="D513" s="93">
        <v>6</v>
      </c>
      <c r="E513" s="93">
        <v>6</v>
      </c>
      <c r="F513" s="93">
        <v>1</v>
      </c>
      <c r="G513" s="94" t="s">
        <v>1810</v>
      </c>
      <c r="H513" s="93">
        <v>0</v>
      </c>
      <c r="I513" s="95">
        <v>21000000</v>
      </c>
      <c r="J513" s="96">
        <v>21000000</v>
      </c>
      <c r="K513" s="93">
        <v>0</v>
      </c>
      <c r="L513" s="93">
        <v>0</v>
      </c>
      <c r="M513" s="97"/>
      <c r="N513" s="97" t="s">
        <v>1811</v>
      </c>
      <c r="O513" s="97" t="s">
        <v>1812</v>
      </c>
      <c r="P513" s="97" t="s">
        <v>1813</v>
      </c>
      <c r="Q513" s="97" t="s">
        <v>1814</v>
      </c>
    </row>
    <row r="514" spans="1:17" ht="30">
      <c r="A514" s="103" t="s">
        <v>1946</v>
      </c>
      <c r="B514" s="92" t="s">
        <v>2104</v>
      </c>
      <c r="C514" s="93">
        <v>6</v>
      </c>
      <c r="D514" s="93">
        <v>6</v>
      </c>
      <c r="E514" s="93">
        <v>6</v>
      </c>
      <c r="F514" s="93">
        <v>1</v>
      </c>
      <c r="G514" s="94" t="s">
        <v>1810</v>
      </c>
      <c r="H514" s="93">
        <v>0</v>
      </c>
      <c r="I514" s="95">
        <v>21600000</v>
      </c>
      <c r="J514" s="96">
        <v>21600000</v>
      </c>
      <c r="K514" s="93">
        <v>0</v>
      </c>
      <c r="L514" s="93">
        <v>0</v>
      </c>
      <c r="M514" s="97"/>
      <c r="N514" s="97" t="s">
        <v>1811</v>
      </c>
      <c r="O514" s="97" t="s">
        <v>1812</v>
      </c>
      <c r="P514" s="97" t="s">
        <v>1813</v>
      </c>
      <c r="Q514" s="97" t="s">
        <v>1814</v>
      </c>
    </row>
    <row r="515" spans="1:17" ht="30">
      <c r="A515" s="103" t="s">
        <v>1946</v>
      </c>
      <c r="B515" s="92" t="s">
        <v>2105</v>
      </c>
      <c r="C515" s="93">
        <v>6</v>
      </c>
      <c r="D515" s="93">
        <v>6</v>
      </c>
      <c r="E515" s="93">
        <v>6</v>
      </c>
      <c r="F515" s="93">
        <v>1</v>
      </c>
      <c r="G515" s="94" t="s">
        <v>1810</v>
      </c>
      <c r="H515" s="93">
        <v>0</v>
      </c>
      <c r="I515" s="95">
        <v>24000000</v>
      </c>
      <c r="J515" s="96">
        <v>24000000</v>
      </c>
      <c r="K515" s="93">
        <v>0</v>
      </c>
      <c r="L515" s="93">
        <v>0</v>
      </c>
      <c r="M515" s="97"/>
      <c r="N515" s="97" t="s">
        <v>1811</v>
      </c>
      <c r="O515" s="97" t="s">
        <v>1812</v>
      </c>
      <c r="P515" s="97" t="s">
        <v>1813</v>
      </c>
      <c r="Q515" s="97" t="s">
        <v>1814</v>
      </c>
    </row>
    <row r="516" spans="1:17" ht="30">
      <c r="A516" s="103" t="s">
        <v>1946</v>
      </c>
      <c r="B516" s="92" t="s">
        <v>2105</v>
      </c>
      <c r="C516" s="93">
        <v>6</v>
      </c>
      <c r="D516" s="93">
        <v>6</v>
      </c>
      <c r="E516" s="93">
        <v>6</v>
      </c>
      <c r="F516" s="93">
        <v>1</v>
      </c>
      <c r="G516" s="94" t="s">
        <v>1810</v>
      </c>
      <c r="H516" s="93">
        <v>0</v>
      </c>
      <c r="I516" s="95">
        <v>24000000</v>
      </c>
      <c r="J516" s="96">
        <v>24000000</v>
      </c>
      <c r="K516" s="93">
        <v>0</v>
      </c>
      <c r="L516" s="93">
        <v>0</v>
      </c>
      <c r="M516" s="97"/>
      <c r="N516" s="97" t="s">
        <v>1811</v>
      </c>
      <c r="O516" s="97" t="s">
        <v>1812</v>
      </c>
      <c r="P516" s="97" t="s">
        <v>1813</v>
      </c>
      <c r="Q516" s="97" t="s">
        <v>1814</v>
      </c>
    </row>
    <row r="517" spans="1:17" ht="30">
      <c r="A517" s="103" t="s">
        <v>2018</v>
      </c>
      <c r="B517" s="92" t="s">
        <v>2106</v>
      </c>
      <c r="C517" s="93">
        <v>6</v>
      </c>
      <c r="D517" s="93">
        <v>6</v>
      </c>
      <c r="E517" s="93">
        <v>6</v>
      </c>
      <c r="F517" s="93">
        <v>1</v>
      </c>
      <c r="G517" s="94" t="s">
        <v>1810</v>
      </c>
      <c r="H517" s="93">
        <v>0</v>
      </c>
      <c r="I517" s="95">
        <v>21000000</v>
      </c>
      <c r="J517" s="96">
        <v>21000000</v>
      </c>
      <c r="K517" s="93">
        <v>0</v>
      </c>
      <c r="L517" s="93">
        <v>0</v>
      </c>
      <c r="M517" s="97"/>
      <c r="N517" s="97" t="s">
        <v>1811</v>
      </c>
      <c r="O517" s="97" t="s">
        <v>1812</v>
      </c>
      <c r="P517" s="97" t="s">
        <v>1813</v>
      </c>
      <c r="Q517" s="97" t="s">
        <v>1814</v>
      </c>
    </row>
    <row r="518" spans="1:17" ht="30">
      <c r="A518" s="103" t="s">
        <v>1946</v>
      </c>
      <c r="B518" s="92" t="s">
        <v>2105</v>
      </c>
      <c r="C518" s="93">
        <v>6</v>
      </c>
      <c r="D518" s="93">
        <v>6</v>
      </c>
      <c r="E518" s="93">
        <v>6</v>
      </c>
      <c r="F518" s="93">
        <v>1</v>
      </c>
      <c r="G518" s="94" t="s">
        <v>1810</v>
      </c>
      <c r="H518" s="93">
        <v>0</v>
      </c>
      <c r="I518" s="95">
        <v>24000000</v>
      </c>
      <c r="J518" s="96">
        <v>24000000</v>
      </c>
      <c r="K518" s="93">
        <v>0</v>
      </c>
      <c r="L518" s="93">
        <v>0</v>
      </c>
      <c r="M518" s="97"/>
      <c r="N518" s="97" t="s">
        <v>1811</v>
      </c>
      <c r="O518" s="97" t="s">
        <v>1812</v>
      </c>
      <c r="P518" s="97" t="s">
        <v>1813</v>
      </c>
      <c r="Q518" s="97" t="s">
        <v>1814</v>
      </c>
    </row>
    <row r="519" spans="1:17" ht="30">
      <c r="A519" s="103" t="s">
        <v>1946</v>
      </c>
      <c r="B519" s="92" t="s">
        <v>2105</v>
      </c>
      <c r="C519" s="93">
        <v>6</v>
      </c>
      <c r="D519" s="93">
        <v>6</v>
      </c>
      <c r="E519" s="93">
        <v>6</v>
      </c>
      <c r="F519" s="93">
        <v>1</v>
      </c>
      <c r="G519" s="94" t="s">
        <v>1810</v>
      </c>
      <c r="H519" s="93">
        <v>0</v>
      </c>
      <c r="I519" s="95">
        <v>24000000</v>
      </c>
      <c r="J519" s="96">
        <v>24000000</v>
      </c>
      <c r="K519" s="93">
        <v>0</v>
      </c>
      <c r="L519" s="93">
        <v>0</v>
      </c>
      <c r="M519" s="97"/>
      <c r="N519" s="97" t="s">
        <v>1811</v>
      </c>
      <c r="O519" s="97" t="s">
        <v>1812</v>
      </c>
      <c r="P519" s="97" t="s">
        <v>1813</v>
      </c>
      <c r="Q519" s="97" t="s">
        <v>1814</v>
      </c>
    </row>
    <row r="520" spans="1:17" ht="30">
      <c r="A520" s="103" t="s">
        <v>1946</v>
      </c>
      <c r="B520" s="92" t="s">
        <v>2105</v>
      </c>
      <c r="C520" s="93">
        <v>6</v>
      </c>
      <c r="D520" s="93">
        <v>6</v>
      </c>
      <c r="E520" s="93">
        <v>6</v>
      </c>
      <c r="F520" s="93">
        <v>1</v>
      </c>
      <c r="G520" s="94" t="s">
        <v>1810</v>
      </c>
      <c r="H520" s="93">
        <v>0</v>
      </c>
      <c r="I520" s="95">
        <v>21000000</v>
      </c>
      <c r="J520" s="96">
        <v>21000000</v>
      </c>
      <c r="K520" s="93">
        <v>0</v>
      </c>
      <c r="L520" s="93">
        <v>0</v>
      </c>
      <c r="M520" s="97"/>
      <c r="N520" s="97" t="s">
        <v>1811</v>
      </c>
      <c r="O520" s="97" t="s">
        <v>1812</v>
      </c>
      <c r="P520" s="97" t="s">
        <v>1813</v>
      </c>
      <c r="Q520" s="97" t="s">
        <v>1814</v>
      </c>
    </row>
    <row r="521" spans="1:17" ht="30">
      <c r="A521" s="103" t="s">
        <v>1842</v>
      </c>
      <c r="B521" s="92" t="s">
        <v>2107</v>
      </c>
      <c r="C521" s="93">
        <v>6</v>
      </c>
      <c r="D521" s="93">
        <v>6</v>
      </c>
      <c r="E521" s="93">
        <v>6</v>
      </c>
      <c r="F521" s="93">
        <v>1</v>
      </c>
      <c r="G521" s="94" t="s">
        <v>1810</v>
      </c>
      <c r="H521" s="93">
        <v>0</v>
      </c>
      <c r="I521" s="95">
        <v>24000000</v>
      </c>
      <c r="J521" s="96">
        <v>24000000</v>
      </c>
      <c r="K521" s="93">
        <v>0</v>
      </c>
      <c r="L521" s="93">
        <v>0</v>
      </c>
      <c r="M521" s="97"/>
      <c r="N521" s="97" t="s">
        <v>1811</v>
      </c>
      <c r="O521" s="97" t="s">
        <v>1812</v>
      </c>
      <c r="P521" s="97" t="s">
        <v>1813</v>
      </c>
      <c r="Q521" s="97" t="s">
        <v>1814</v>
      </c>
    </row>
    <row r="522" spans="1:17" ht="30">
      <c r="A522" s="103" t="s">
        <v>1946</v>
      </c>
      <c r="B522" s="92" t="s">
        <v>2105</v>
      </c>
      <c r="C522" s="93">
        <v>6</v>
      </c>
      <c r="D522" s="93">
        <v>6</v>
      </c>
      <c r="E522" s="93">
        <v>6</v>
      </c>
      <c r="F522" s="93">
        <v>1</v>
      </c>
      <c r="G522" s="94" t="s">
        <v>1810</v>
      </c>
      <c r="H522" s="93">
        <v>0</v>
      </c>
      <c r="I522" s="95">
        <v>24000000</v>
      </c>
      <c r="J522" s="96">
        <v>24000000</v>
      </c>
      <c r="K522" s="93">
        <v>0</v>
      </c>
      <c r="L522" s="93">
        <v>0</v>
      </c>
      <c r="M522" s="97"/>
      <c r="N522" s="97" t="s">
        <v>1811</v>
      </c>
      <c r="O522" s="97" t="s">
        <v>1812</v>
      </c>
      <c r="P522" s="97" t="s">
        <v>1813</v>
      </c>
      <c r="Q522" s="97" t="s">
        <v>1814</v>
      </c>
    </row>
    <row r="523" spans="1:17" ht="30">
      <c r="A523" s="103" t="s">
        <v>1825</v>
      </c>
      <c r="B523" s="92" t="s">
        <v>2107</v>
      </c>
      <c r="C523" s="93">
        <v>6</v>
      </c>
      <c r="D523" s="93">
        <v>6</v>
      </c>
      <c r="E523" s="93">
        <v>6</v>
      </c>
      <c r="F523" s="93">
        <v>1</v>
      </c>
      <c r="G523" s="94" t="s">
        <v>1810</v>
      </c>
      <c r="H523" s="93">
        <v>0</v>
      </c>
      <c r="I523" s="95">
        <v>16000000</v>
      </c>
      <c r="J523" s="96">
        <v>16000000</v>
      </c>
      <c r="K523" s="93">
        <v>0</v>
      </c>
      <c r="L523" s="93">
        <v>0</v>
      </c>
      <c r="M523" s="97"/>
      <c r="N523" s="97" t="s">
        <v>1811</v>
      </c>
      <c r="O523" s="97" t="s">
        <v>1812</v>
      </c>
      <c r="P523" s="97" t="s">
        <v>1813</v>
      </c>
      <c r="Q523" s="97" t="s">
        <v>1814</v>
      </c>
    </row>
    <row r="524" spans="1:17" ht="30">
      <c r="A524" s="103" t="s">
        <v>1946</v>
      </c>
      <c r="B524" s="92" t="s">
        <v>2105</v>
      </c>
      <c r="C524" s="93">
        <v>6</v>
      </c>
      <c r="D524" s="93">
        <v>6</v>
      </c>
      <c r="E524" s="93">
        <v>6</v>
      </c>
      <c r="F524" s="93">
        <v>1</v>
      </c>
      <c r="G524" s="94" t="s">
        <v>1810</v>
      </c>
      <c r="H524" s="93">
        <v>0</v>
      </c>
      <c r="I524" s="95">
        <v>24000000</v>
      </c>
      <c r="J524" s="96">
        <v>24000000</v>
      </c>
      <c r="K524" s="93">
        <v>0</v>
      </c>
      <c r="L524" s="93">
        <v>0</v>
      </c>
      <c r="M524" s="97"/>
      <c r="N524" s="97" t="s">
        <v>1811</v>
      </c>
      <c r="O524" s="97" t="s">
        <v>1812</v>
      </c>
      <c r="P524" s="97" t="s">
        <v>1813</v>
      </c>
      <c r="Q524" s="97" t="s">
        <v>1814</v>
      </c>
    </row>
    <row r="525" spans="1:17" ht="30">
      <c r="A525" s="103" t="s">
        <v>2108</v>
      </c>
      <c r="B525" s="92" t="s">
        <v>2105</v>
      </c>
      <c r="C525" s="93">
        <v>6</v>
      </c>
      <c r="D525" s="93">
        <v>6</v>
      </c>
      <c r="E525" s="93">
        <v>6</v>
      </c>
      <c r="F525" s="93">
        <v>1</v>
      </c>
      <c r="G525" s="94" t="s">
        <v>1810</v>
      </c>
      <c r="H525" s="93">
        <v>0</v>
      </c>
      <c r="I525" s="95">
        <v>21000000</v>
      </c>
      <c r="J525" s="96">
        <v>21000000</v>
      </c>
      <c r="K525" s="93">
        <v>0</v>
      </c>
      <c r="L525" s="93">
        <v>0</v>
      </c>
      <c r="M525" s="97"/>
      <c r="N525" s="97" t="s">
        <v>1811</v>
      </c>
      <c r="O525" s="97" t="s">
        <v>1812</v>
      </c>
      <c r="P525" s="97" t="s">
        <v>1813</v>
      </c>
      <c r="Q525" s="97" t="s">
        <v>1814</v>
      </c>
    </row>
    <row r="526" spans="1:17" ht="30">
      <c r="A526" s="103" t="s">
        <v>1946</v>
      </c>
      <c r="B526" s="92" t="s">
        <v>2105</v>
      </c>
      <c r="C526" s="93">
        <v>6</v>
      </c>
      <c r="D526" s="93">
        <v>6</v>
      </c>
      <c r="E526" s="93">
        <v>6</v>
      </c>
      <c r="F526" s="93">
        <v>1</v>
      </c>
      <c r="G526" s="94" t="s">
        <v>1810</v>
      </c>
      <c r="H526" s="93">
        <v>0</v>
      </c>
      <c r="I526" s="95">
        <v>22800000</v>
      </c>
      <c r="J526" s="96">
        <v>22800000</v>
      </c>
      <c r="K526" s="93">
        <v>0</v>
      </c>
      <c r="L526" s="93">
        <v>0</v>
      </c>
      <c r="M526" s="97"/>
      <c r="N526" s="97" t="s">
        <v>1811</v>
      </c>
      <c r="O526" s="97" t="s">
        <v>1812</v>
      </c>
      <c r="P526" s="97" t="s">
        <v>1813</v>
      </c>
      <c r="Q526" s="97" t="s">
        <v>1814</v>
      </c>
    </row>
    <row r="527" spans="1:17" ht="30">
      <c r="A527" s="103" t="s">
        <v>1946</v>
      </c>
      <c r="B527" s="92" t="s">
        <v>2105</v>
      </c>
      <c r="C527" s="93">
        <v>6</v>
      </c>
      <c r="D527" s="93">
        <v>6</v>
      </c>
      <c r="E527" s="93">
        <v>6</v>
      </c>
      <c r="F527" s="93">
        <v>1</v>
      </c>
      <c r="G527" s="94" t="s">
        <v>1810</v>
      </c>
      <c r="H527" s="93">
        <v>0</v>
      </c>
      <c r="I527" s="95">
        <v>24000000</v>
      </c>
      <c r="J527" s="96">
        <v>24000000</v>
      </c>
      <c r="K527" s="93">
        <v>0</v>
      </c>
      <c r="L527" s="93">
        <v>0</v>
      </c>
      <c r="M527" s="97"/>
      <c r="N527" s="97" t="s">
        <v>1811</v>
      </c>
      <c r="O527" s="97" t="s">
        <v>1812</v>
      </c>
      <c r="P527" s="97" t="s">
        <v>1813</v>
      </c>
      <c r="Q527" s="97" t="s">
        <v>1814</v>
      </c>
    </row>
    <row r="528" spans="1:17" ht="30">
      <c r="A528" s="103" t="s">
        <v>1950</v>
      </c>
      <c r="B528" s="92" t="s">
        <v>2109</v>
      </c>
      <c r="C528" s="93">
        <v>6</v>
      </c>
      <c r="D528" s="93">
        <v>6</v>
      </c>
      <c r="E528" s="93">
        <v>6</v>
      </c>
      <c r="F528" s="93">
        <v>1</v>
      </c>
      <c r="G528" s="94" t="s">
        <v>1810</v>
      </c>
      <c r="H528" s="93">
        <v>0</v>
      </c>
      <c r="I528" s="95">
        <v>24000000</v>
      </c>
      <c r="J528" s="96">
        <v>24000000</v>
      </c>
      <c r="K528" s="93">
        <v>0</v>
      </c>
      <c r="L528" s="93">
        <v>0</v>
      </c>
      <c r="M528" s="97"/>
      <c r="N528" s="97" t="s">
        <v>1811</v>
      </c>
      <c r="O528" s="97" t="s">
        <v>1812</v>
      </c>
      <c r="P528" s="97" t="s">
        <v>1813</v>
      </c>
      <c r="Q528" s="97" t="s">
        <v>1814</v>
      </c>
    </row>
    <row r="529" spans="1:17" ht="30">
      <c r="A529" s="103" t="s">
        <v>1946</v>
      </c>
      <c r="B529" s="92" t="s">
        <v>2105</v>
      </c>
      <c r="C529" s="93">
        <v>6</v>
      </c>
      <c r="D529" s="93">
        <v>6</v>
      </c>
      <c r="E529" s="93">
        <v>6</v>
      </c>
      <c r="F529" s="93">
        <v>1</v>
      </c>
      <c r="G529" s="94" t="s">
        <v>1810</v>
      </c>
      <c r="H529" s="93">
        <v>0</v>
      </c>
      <c r="I529" s="95">
        <v>22800000</v>
      </c>
      <c r="J529" s="96">
        <v>22800000</v>
      </c>
      <c r="K529" s="93">
        <v>0</v>
      </c>
      <c r="L529" s="93">
        <v>0</v>
      </c>
      <c r="M529" s="97"/>
      <c r="N529" s="97" t="s">
        <v>1811</v>
      </c>
      <c r="O529" s="97" t="s">
        <v>1812</v>
      </c>
      <c r="P529" s="97" t="s">
        <v>1813</v>
      </c>
      <c r="Q529" s="97" t="s">
        <v>1814</v>
      </c>
    </row>
    <row r="530" spans="1:17" ht="30">
      <c r="A530" s="103" t="s">
        <v>2108</v>
      </c>
      <c r="B530" s="92" t="s">
        <v>2105</v>
      </c>
      <c r="C530" s="93">
        <v>6</v>
      </c>
      <c r="D530" s="93">
        <v>6</v>
      </c>
      <c r="E530" s="93">
        <v>6</v>
      </c>
      <c r="F530" s="93">
        <v>1</v>
      </c>
      <c r="G530" s="94" t="s">
        <v>1810</v>
      </c>
      <c r="H530" s="93">
        <v>0</v>
      </c>
      <c r="I530" s="95">
        <v>25200000</v>
      </c>
      <c r="J530" s="96">
        <v>25200000</v>
      </c>
      <c r="K530" s="93">
        <v>0</v>
      </c>
      <c r="L530" s="93">
        <v>0</v>
      </c>
      <c r="M530" s="97"/>
      <c r="N530" s="97" t="s">
        <v>1811</v>
      </c>
      <c r="O530" s="97" t="s">
        <v>1812</v>
      </c>
      <c r="P530" s="97" t="s">
        <v>1813</v>
      </c>
      <c r="Q530" s="97" t="s">
        <v>1814</v>
      </c>
    </row>
    <row r="531" spans="1:17" ht="30">
      <c r="A531" s="103" t="s">
        <v>1946</v>
      </c>
      <c r="B531" s="92" t="s">
        <v>2105</v>
      </c>
      <c r="C531" s="93">
        <v>6</v>
      </c>
      <c r="D531" s="93">
        <v>6</v>
      </c>
      <c r="E531" s="93">
        <v>6</v>
      </c>
      <c r="F531" s="93">
        <v>1</v>
      </c>
      <c r="G531" s="94" t="s">
        <v>1810</v>
      </c>
      <c r="H531" s="93">
        <v>0</v>
      </c>
      <c r="I531" s="95">
        <v>21000000</v>
      </c>
      <c r="J531" s="96">
        <v>21000000</v>
      </c>
      <c r="K531" s="93">
        <v>0</v>
      </c>
      <c r="L531" s="93">
        <v>0</v>
      </c>
      <c r="M531" s="97"/>
      <c r="N531" s="97" t="s">
        <v>1811</v>
      </c>
      <c r="O531" s="97" t="s">
        <v>1812</v>
      </c>
      <c r="P531" s="97" t="s">
        <v>1813</v>
      </c>
      <c r="Q531" s="97" t="s">
        <v>1814</v>
      </c>
    </row>
    <row r="532" spans="1:17" ht="30">
      <c r="A532" s="103" t="s">
        <v>1842</v>
      </c>
      <c r="B532" s="92" t="s">
        <v>2109</v>
      </c>
      <c r="C532" s="93">
        <v>6</v>
      </c>
      <c r="D532" s="93">
        <v>6</v>
      </c>
      <c r="E532" s="93">
        <v>6</v>
      </c>
      <c r="F532" s="93">
        <v>1</v>
      </c>
      <c r="G532" s="94" t="s">
        <v>1810</v>
      </c>
      <c r="H532" s="93">
        <v>0</v>
      </c>
      <c r="I532" s="95">
        <v>21000000</v>
      </c>
      <c r="J532" s="96">
        <v>21000000</v>
      </c>
      <c r="K532" s="93">
        <v>0</v>
      </c>
      <c r="L532" s="93">
        <v>0</v>
      </c>
      <c r="M532" s="97"/>
      <c r="N532" s="97" t="s">
        <v>1811</v>
      </c>
      <c r="O532" s="97" t="s">
        <v>1812</v>
      </c>
      <c r="P532" s="97" t="s">
        <v>1813</v>
      </c>
      <c r="Q532" s="97" t="s">
        <v>1814</v>
      </c>
    </row>
    <row r="533" spans="1:17" ht="30">
      <c r="A533" s="103" t="s">
        <v>1825</v>
      </c>
      <c r="B533" s="92" t="s">
        <v>2109</v>
      </c>
      <c r="C533" s="93">
        <v>6</v>
      </c>
      <c r="D533" s="93">
        <v>6</v>
      </c>
      <c r="E533" s="93">
        <v>6</v>
      </c>
      <c r="F533" s="93">
        <v>1</v>
      </c>
      <c r="G533" s="94" t="s">
        <v>1810</v>
      </c>
      <c r="H533" s="93">
        <v>0</v>
      </c>
      <c r="I533" s="95">
        <v>24000000</v>
      </c>
      <c r="J533" s="96">
        <v>24000000</v>
      </c>
      <c r="K533" s="93">
        <v>0</v>
      </c>
      <c r="L533" s="93">
        <v>0</v>
      </c>
      <c r="M533" s="97"/>
      <c r="N533" s="97" t="s">
        <v>1811</v>
      </c>
      <c r="O533" s="97" t="s">
        <v>1812</v>
      </c>
      <c r="P533" s="97" t="s">
        <v>1813</v>
      </c>
      <c r="Q533" s="97" t="s">
        <v>1814</v>
      </c>
    </row>
    <row r="534" spans="1:17" ht="30">
      <c r="A534" s="103" t="s">
        <v>1842</v>
      </c>
      <c r="B534" s="92" t="s">
        <v>2109</v>
      </c>
      <c r="C534" s="93">
        <v>6</v>
      </c>
      <c r="D534" s="93">
        <v>6</v>
      </c>
      <c r="E534" s="93">
        <v>6</v>
      </c>
      <c r="F534" s="93">
        <v>1</v>
      </c>
      <c r="G534" s="94" t="s">
        <v>1810</v>
      </c>
      <c r="H534" s="93">
        <v>0</v>
      </c>
      <c r="I534" s="95">
        <v>24000000</v>
      </c>
      <c r="J534" s="96">
        <v>24000000</v>
      </c>
      <c r="K534" s="93">
        <v>0</v>
      </c>
      <c r="L534" s="93">
        <v>0</v>
      </c>
      <c r="M534" s="97"/>
      <c r="N534" s="97" t="s">
        <v>1811</v>
      </c>
      <c r="O534" s="97" t="s">
        <v>1812</v>
      </c>
      <c r="P534" s="97" t="s">
        <v>1813</v>
      </c>
      <c r="Q534" s="97" t="s">
        <v>1814</v>
      </c>
    </row>
    <row r="535" spans="1:17" ht="30">
      <c r="A535" s="103" t="s">
        <v>1825</v>
      </c>
      <c r="B535" s="92" t="s">
        <v>2109</v>
      </c>
      <c r="C535" s="93">
        <v>6</v>
      </c>
      <c r="D535" s="93">
        <v>6</v>
      </c>
      <c r="E535" s="93">
        <v>6</v>
      </c>
      <c r="F535" s="93">
        <v>1</v>
      </c>
      <c r="G535" s="94" t="s">
        <v>1810</v>
      </c>
      <c r="H535" s="93">
        <v>0</v>
      </c>
      <c r="I535" s="95">
        <v>22800000</v>
      </c>
      <c r="J535" s="96">
        <v>22800000</v>
      </c>
      <c r="K535" s="93">
        <v>0</v>
      </c>
      <c r="L535" s="93">
        <v>0</v>
      </c>
      <c r="M535" s="97"/>
      <c r="N535" s="97" t="s">
        <v>1811</v>
      </c>
      <c r="O535" s="97" t="s">
        <v>1812</v>
      </c>
      <c r="P535" s="97" t="s">
        <v>1813</v>
      </c>
      <c r="Q535" s="97" t="s">
        <v>1814</v>
      </c>
    </row>
    <row r="536" spans="1:17" ht="30">
      <c r="A536" s="103" t="s">
        <v>1946</v>
      </c>
      <c r="B536" s="92" t="s">
        <v>2105</v>
      </c>
      <c r="C536" s="93">
        <v>6</v>
      </c>
      <c r="D536" s="93">
        <v>6</v>
      </c>
      <c r="E536" s="93">
        <v>6</v>
      </c>
      <c r="F536" s="93">
        <v>1</v>
      </c>
      <c r="G536" s="94" t="s">
        <v>1810</v>
      </c>
      <c r="H536" s="93">
        <v>0</v>
      </c>
      <c r="I536" s="95">
        <v>24000000</v>
      </c>
      <c r="J536" s="96">
        <v>24000000</v>
      </c>
      <c r="K536" s="93">
        <v>0</v>
      </c>
      <c r="L536" s="93">
        <v>0</v>
      </c>
      <c r="M536" s="97"/>
      <c r="N536" s="97" t="s">
        <v>1811</v>
      </c>
      <c r="O536" s="97" t="s">
        <v>1812</v>
      </c>
      <c r="P536" s="97" t="s">
        <v>1813</v>
      </c>
      <c r="Q536" s="97" t="s">
        <v>1814</v>
      </c>
    </row>
    <row r="537" spans="1:17" ht="30">
      <c r="A537" s="103" t="s">
        <v>1946</v>
      </c>
      <c r="B537" s="92" t="s">
        <v>2105</v>
      </c>
      <c r="C537" s="93">
        <v>6</v>
      </c>
      <c r="D537" s="93">
        <v>6</v>
      </c>
      <c r="E537" s="93">
        <v>6</v>
      </c>
      <c r="F537" s="93">
        <v>1</v>
      </c>
      <c r="G537" s="94" t="s">
        <v>1810</v>
      </c>
      <c r="H537" s="93">
        <v>0</v>
      </c>
      <c r="I537" s="95">
        <v>24000000</v>
      </c>
      <c r="J537" s="96">
        <v>24000000</v>
      </c>
      <c r="K537" s="93">
        <v>0</v>
      </c>
      <c r="L537" s="93">
        <v>0</v>
      </c>
      <c r="M537" s="97"/>
      <c r="N537" s="97" t="s">
        <v>1811</v>
      </c>
      <c r="O537" s="97" t="s">
        <v>1812</v>
      </c>
      <c r="P537" s="97" t="s">
        <v>1813</v>
      </c>
      <c r="Q537" s="97" t="s">
        <v>1814</v>
      </c>
    </row>
    <row r="538" spans="1:17" ht="30">
      <c r="A538" s="103" t="s">
        <v>2018</v>
      </c>
      <c r="B538" s="92" t="s">
        <v>2109</v>
      </c>
      <c r="C538" s="93">
        <v>6</v>
      </c>
      <c r="D538" s="93">
        <v>6</v>
      </c>
      <c r="E538" s="93">
        <v>6</v>
      </c>
      <c r="F538" s="93">
        <v>1</v>
      </c>
      <c r="G538" s="94" t="s">
        <v>1810</v>
      </c>
      <c r="H538" s="93">
        <v>0</v>
      </c>
      <c r="I538" s="95">
        <v>24000000</v>
      </c>
      <c r="J538" s="96">
        <v>24000000</v>
      </c>
      <c r="K538" s="93">
        <v>0</v>
      </c>
      <c r="L538" s="93">
        <v>0</v>
      </c>
      <c r="M538" s="97"/>
      <c r="N538" s="97" t="s">
        <v>1811</v>
      </c>
      <c r="O538" s="97" t="s">
        <v>1812</v>
      </c>
      <c r="P538" s="97" t="s">
        <v>1813</v>
      </c>
      <c r="Q538" s="97" t="s">
        <v>1814</v>
      </c>
    </row>
    <row r="539" spans="1:17" ht="30">
      <c r="A539" s="103" t="s">
        <v>1808</v>
      </c>
      <c r="B539" s="92" t="s">
        <v>2110</v>
      </c>
      <c r="C539" s="93">
        <v>6</v>
      </c>
      <c r="D539" s="93">
        <v>6</v>
      </c>
      <c r="E539" s="93">
        <v>6</v>
      </c>
      <c r="F539" s="93">
        <v>1</v>
      </c>
      <c r="G539" s="94" t="s">
        <v>1810</v>
      </c>
      <c r="H539" s="93">
        <v>0</v>
      </c>
      <c r="I539" s="95">
        <v>18000000</v>
      </c>
      <c r="J539" s="96">
        <v>18000000</v>
      </c>
      <c r="K539" s="93">
        <v>0</v>
      </c>
      <c r="L539" s="93">
        <v>0</v>
      </c>
      <c r="M539" s="97"/>
      <c r="N539" s="97" t="s">
        <v>1811</v>
      </c>
      <c r="O539" s="97" t="s">
        <v>1812</v>
      </c>
      <c r="P539" s="97" t="s">
        <v>1813</v>
      </c>
      <c r="Q539" s="97" t="s">
        <v>1814</v>
      </c>
    </row>
    <row r="540" spans="1:17" ht="30">
      <c r="A540" s="103">
        <v>80111600</v>
      </c>
      <c r="B540" s="92" t="s">
        <v>2111</v>
      </c>
      <c r="C540" s="93">
        <v>6</v>
      </c>
      <c r="D540" s="93">
        <v>6</v>
      </c>
      <c r="E540" s="93">
        <v>6</v>
      </c>
      <c r="F540" s="93">
        <v>1</v>
      </c>
      <c r="G540" s="94" t="s">
        <v>1810</v>
      </c>
      <c r="H540" s="93">
        <v>0</v>
      </c>
      <c r="I540" s="95">
        <v>18000000</v>
      </c>
      <c r="J540" s="96">
        <v>18000000</v>
      </c>
      <c r="K540" s="93">
        <v>0</v>
      </c>
      <c r="L540" s="93">
        <v>0</v>
      </c>
      <c r="M540" s="97"/>
      <c r="N540" s="97" t="s">
        <v>1811</v>
      </c>
      <c r="O540" s="97" t="s">
        <v>1812</v>
      </c>
      <c r="P540" s="97" t="s">
        <v>1813</v>
      </c>
      <c r="Q540" s="97" t="s">
        <v>1814</v>
      </c>
    </row>
    <row r="541" spans="1:17" ht="30">
      <c r="A541" s="103">
        <v>80111600</v>
      </c>
      <c r="B541" s="92" t="s">
        <v>2112</v>
      </c>
      <c r="C541" s="93">
        <v>6</v>
      </c>
      <c r="D541" s="93">
        <v>6</v>
      </c>
      <c r="E541" s="93">
        <v>6</v>
      </c>
      <c r="F541" s="93">
        <v>1</v>
      </c>
      <c r="G541" s="94" t="s">
        <v>1810</v>
      </c>
      <c r="H541" s="93">
        <v>0</v>
      </c>
      <c r="I541" s="95">
        <v>18000000</v>
      </c>
      <c r="J541" s="96">
        <v>18000000</v>
      </c>
      <c r="K541" s="93">
        <v>0</v>
      </c>
      <c r="L541" s="93">
        <v>0</v>
      </c>
      <c r="M541" s="97"/>
      <c r="N541" s="97" t="s">
        <v>1811</v>
      </c>
      <c r="O541" s="97" t="s">
        <v>1812</v>
      </c>
      <c r="P541" s="97" t="s">
        <v>1813</v>
      </c>
      <c r="Q541" s="97" t="s">
        <v>1814</v>
      </c>
    </row>
    <row r="542" spans="1:17" ht="30">
      <c r="A542" s="103" t="s">
        <v>1818</v>
      </c>
      <c r="B542" s="92" t="s">
        <v>2113</v>
      </c>
      <c r="C542" s="93">
        <v>6</v>
      </c>
      <c r="D542" s="93">
        <v>6</v>
      </c>
      <c r="E542" s="93">
        <v>6</v>
      </c>
      <c r="F542" s="93">
        <v>1</v>
      </c>
      <c r="G542" s="94" t="s">
        <v>1810</v>
      </c>
      <c r="H542" s="93">
        <v>0</v>
      </c>
      <c r="I542" s="95">
        <v>10800000</v>
      </c>
      <c r="J542" s="96">
        <v>10800000</v>
      </c>
      <c r="K542" s="93">
        <v>0</v>
      </c>
      <c r="L542" s="93">
        <v>0</v>
      </c>
      <c r="M542" s="97"/>
      <c r="N542" s="97" t="s">
        <v>1811</v>
      </c>
      <c r="O542" s="97" t="s">
        <v>1812</v>
      </c>
      <c r="P542" s="97" t="s">
        <v>1813</v>
      </c>
      <c r="Q542" s="97" t="s">
        <v>1814</v>
      </c>
    </row>
    <row r="543" spans="1:17" ht="30">
      <c r="A543" s="103">
        <v>80111600</v>
      </c>
      <c r="B543" s="92" t="s">
        <v>2114</v>
      </c>
      <c r="C543" s="93">
        <v>6</v>
      </c>
      <c r="D543" s="93">
        <v>6</v>
      </c>
      <c r="E543" s="93">
        <v>6</v>
      </c>
      <c r="F543" s="93">
        <v>1</v>
      </c>
      <c r="G543" s="94" t="s">
        <v>1810</v>
      </c>
      <c r="H543" s="93">
        <v>0</v>
      </c>
      <c r="I543" s="95">
        <v>18000000</v>
      </c>
      <c r="J543" s="96">
        <v>18000000</v>
      </c>
      <c r="K543" s="93">
        <v>0</v>
      </c>
      <c r="L543" s="93">
        <v>0</v>
      </c>
      <c r="M543" s="97"/>
      <c r="N543" s="97" t="s">
        <v>1811</v>
      </c>
      <c r="O543" s="97" t="s">
        <v>1812</v>
      </c>
      <c r="P543" s="97" t="s">
        <v>1813</v>
      </c>
      <c r="Q543" s="97" t="s">
        <v>1814</v>
      </c>
    </row>
    <row r="544" spans="1:17" ht="30">
      <c r="A544" s="103" t="s">
        <v>1808</v>
      </c>
      <c r="B544" s="92" t="s">
        <v>2115</v>
      </c>
      <c r="C544" s="93">
        <v>6</v>
      </c>
      <c r="D544" s="93">
        <v>6</v>
      </c>
      <c r="E544" s="93">
        <v>6</v>
      </c>
      <c r="F544" s="93">
        <v>1</v>
      </c>
      <c r="G544" s="94" t="s">
        <v>1810</v>
      </c>
      <c r="H544" s="93">
        <v>0</v>
      </c>
      <c r="I544" s="95">
        <v>24000000</v>
      </c>
      <c r="J544" s="96">
        <v>24000000</v>
      </c>
      <c r="K544" s="93">
        <v>0</v>
      </c>
      <c r="L544" s="93">
        <v>0</v>
      </c>
      <c r="M544" s="97"/>
      <c r="N544" s="97" t="s">
        <v>1811</v>
      </c>
      <c r="O544" s="97" t="s">
        <v>1812</v>
      </c>
      <c r="P544" s="97" t="s">
        <v>1813</v>
      </c>
      <c r="Q544" s="97" t="s">
        <v>1814</v>
      </c>
    </row>
    <row r="545" spans="1:17" ht="30">
      <c r="A545" s="103" t="s">
        <v>1808</v>
      </c>
      <c r="B545" s="92" t="s">
        <v>2116</v>
      </c>
      <c r="C545" s="93">
        <v>6</v>
      </c>
      <c r="D545" s="93">
        <v>6</v>
      </c>
      <c r="E545" s="93">
        <v>6</v>
      </c>
      <c r="F545" s="93">
        <v>1</v>
      </c>
      <c r="G545" s="94" t="s">
        <v>1810</v>
      </c>
      <c r="H545" s="93">
        <v>0</v>
      </c>
      <c r="I545" s="95">
        <v>15000000</v>
      </c>
      <c r="J545" s="96">
        <v>15000000</v>
      </c>
      <c r="K545" s="93">
        <v>0</v>
      </c>
      <c r="L545" s="93">
        <v>0</v>
      </c>
      <c r="M545" s="97"/>
      <c r="N545" s="97" t="s">
        <v>1811</v>
      </c>
      <c r="O545" s="97" t="s">
        <v>1812</v>
      </c>
      <c r="P545" s="97" t="s">
        <v>1813</v>
      </c>
      <c r="Q545" s="97" t="s">
        <v>1814</v>
      </c>
    </row>
    <row r="546" spans="1:17" ht="30">
      <c r="A546" s="103" t="s">
        <v>1808</v>
      </c>
      <c r="B546" s="92" t="s">
        <v>2117</v>
      </c>
      <c r="C546" s="93">
        <v>6</v>
      </c>
      <c r="D546" s="93">
        <v>6</v>
      </c>
      <c r="E546" s="93">
        <v>6</v>
      </c>
      <c r="F546" s="93">
        <v>1</v>
      </c>
      <c r="G546" s="94" t="s">
        <v>1810</v>
      </c>
      <c r="H546" s="93">
        <v>0</v>
      </c>
      <c r="I546" s="95">
        <v>21000000</v>
      </c>
      <c r="J546" s="96">
        <v>21000000</v>
      </c>
      <c r="K546" s="93">
        <v>0</v>
      </c>
      <c r="L546" s="93">
        <v>0</v>
      </c>
      <c r="M546" s="97"/>
      <c r="N546" s="97" t="s">
        <v>1811</v>
      </c>
      <c r="O546" s="97" t="s">
        <v>1812</v>
      </c>
      <c r="P546" s="97" t="s">
        <v>1813</v>
      </c>
      <c r="Q546" s="97" t="s">
        <v>1814</v>
      </c>
    </row>
    <row r="547" spans="1:17" ht="30">
      <c r="A547" s="103">
        <v>80111600</v>
      </c>
      <c r="B547" s="92" t="s">
        <v>2117</v>
      </c>
      <c r="C547" s="93">
        <v>6</v>
      </c>
      <c r="D547" s="93">
        <v>6</v>
      </c>
      <c r="E547" s="93">
        <v>6</v>
      </c>
      <c r="F547" s="93">
        <v>1</v>
      </c>
      <c r="G547" s="94" t="s">
        <v>1810</v>
      </c>
      <c r="H547" s="93">
        <v>0</v>
      </c>
      <c r="I547" s="95">
        <v>18000000</v>
      </c>
      <c r="J547" s="96">
        <v>18000000</v>
      </c>
      <c r="K547" s="93">
        <v>0</v>
      </c>
      <c r="L547" s="93">
        <v>0</v>
      </c>
      <c r="M547" s="97"/>
      <c r="N547" s="97" t="s">
        <v>1811</v>
      </c>
      <c r="O547" s="97" t="s">
        <v>1812</v>
      </c>
      <c r="P547" s="97" t="s">
        <v>1813</v>
      </c>
      <c r="Q547" s="97" t="s">
        <v>1814</v>
      </c>
    </row>
    <row r="548" spans="1:17" ht="30">
      <c r="A548" s="103">
        <v>80111600</v>
      </c>
      <c r="B548" s="92" t="s">
        <v>2117</v>
      </c>
      <c r="C548" s="93">
        <v>6</v>
      </c>
      <c r="D548" s="93">
        <v>6</v>
      </c>
      <c r="E548" s="93">
        <v>6</v>
      </c>
      <c r="F548" s="93">
        <v>1</v>
      </c>
      <c r="G548" s="94" t="s">
        <v>1810</v>
      </c>
      <c r="H548" s="93">
        <v>0</v>
      </c>
      <c r="I548" s="95">
        <v>24000000</v>
      </c>
      <c r="J548" s="96">
        <v>24000000</v>
      </c>
      <c r="K548" s="93">
        <v>0</v>
      </c>
      <c r="L548" s="93">
        <v>0</v>
      </c>
      <c r="M548" s="97"/>
      <c r="N548" s="97" t="s">
        <v>1811</v>
      </c>
      <c r="O548" s="97" t="s">
        <v>1812</v>
      </c>
      <c r="P548" s="97" t="s">
        <v>1813</v>
      </c>
      <c r="Q548" s="97" t="s">
        <v>1814</v>
      </c>
    </row>
    <row r="549" spans="1:17" ht="30">
      <c r="A549" s="103" t="s">
        <v>1808</v>
      </c>
      <c r="B549" s="92" t="s">
        <v>2117</v>
      </c>
      <c r="C549" s="93">
        <v>6</v>
      </c>
      <c r="D549" s="93">
        <v>6</v>
      </c>
      <c r="E549" s="93">
        <v>6</v>
      </c>
      <c r="F549" s="93">
        <v>1</v>
      </c>
      <c r="G549" s="94" t="s">
        <v>1810</v>
      </c>
      <c r="H549" s="93">
        <v>0</v>
      </c>
      <c r="I549" s="95">
        <v>21000000</v>
      </c>
      <c r="J549" s="96">
        <v>21000000</v>
      </c>
      <c r="K549" s="93">
        <v>0</v>
      </c>
      <c r="L549" s="93">
        <v>0</v>
      </c>
      <c r="M549" s="97"/>
      <c r="N549" s="97" t="s">
        <v>1811</v>
      </c>
      <c r="O549" s="97" t="s">
        <v>1812</v>
      </c>
      <c r="P549" s="97" t="s">
        <v>1813</v>
      </c>
      <c r="Q549" s="97" t="s">
        <v>1814</v>
      </c>
    </row>
    <row r="550" spans="1:17" ht="30">
      <c r="A550" s="103" t="s">
        <v>1818</v>
      </c>
      <c r="B550" s="92" t="s">
        <v>2118</v>
      </c>
      <c r="C550" s="93">
        <v>6</v>
      </c>
      <c r="D550" s="93">
        <v>6</v>
      </c>
      <c r="E550" s="93">
        <v>6</v>
      </c>
      <c r="F550" s="93">
        <v>1</v>
      </c>
      <c r="G550" s="94" t="s">
        <v>1810</v>
      </c>
      <c r="H550" s="93">
        <v>0</v>
      </c>
      <c r="I550" s="95">
        <v>18000000</v>
      </c>
      <c r="J550" s="96">
        <v>18000000</v>
      </c>
      <c r="K550" s="93">
        <v>0</v>
      </c>
      <c r="L550" s="93">
        <v>0</v>
      </c>
      <c r="M550" s="97"/>
      <c r="N550" s="97" t="s">
        <v>1811</v>
      </c>
      <c r="O550" s="97" t="s">
        <v>1812</v>
      </c>
      <c r="P550" s="97" t="s">
        <v>1813</v>
      </c>
      <c r="Q550" s="97" t="s">
        <v>1814</v>
      </c>
    </row>
    <row r="551" spans="1:17" ht="30">
      <c r="A551" s="103" t="s">
        <v>1818</v>
      </c>
      <c r="B551" s="92" t="s">
        <v>2118</v>
      </c>
      <c r="C551" s="93">
        <v>6</v>
      </c>
      <c r="D551" s="93">
        <v>6</v>
      </c>
      <c r="E551" s="93">
        <v>6</v>
      </c>
      <c r="F551" s="93">
        <v>1</v>
      </c>
      <c r="G551" s="94" t="s">
        <v>1810</v>
      </c>
      <c r="H551" s="93">
        <v>0</v>
      </c>
      <c r="I551" s="95">
        <v>18000000</v>
      </c>
      <c r="J551" s="96">
        <v>18000000</v>
      </c>
      <c r="K551" s="93">
        <v>0</v>
      </c>
      <c r="L551" s="93">
        <v>0</v>
      </c>
      <c r="M551" s="97"/>
      <c r="N551" s="97" t="s">
        <v>1811</v>
      </c>
      <c r="O551" s="97" t="s">
        <v>1812</v>
      </c>
      <c r="P551" s="97" t="s">
        <v>1813</v>
      </c>
      <c r="Q551" s="97" t="s">
        <v>1814</v>
      </c>
    </row>
    <row r="552" spans="1:17" ht="30">
      <c r="A552" s="103" t="s">
        <v>1818</v>
      </c>
      <c r="B552" s="92" t="s">
        <v>2119</v>
      </c>
      <c r="C552" s="93">
        <v>6</v>
      </c>
      <c r="D552" s="93">
        <v>6</v>
      </c>
      <c r="E552" s="93">
        <v>6</v>
      </c>
      <c r="F552" s="93">
        <v>1</v>
      </c>
      <c r="G552" s="94" t="s">
        <v>1810</v>
      </c>
      <c r="H552" s="93">
        <v>0</v>
      </c>
      <c r="I552" s="95">
        <v>18000000</v>
      </c>
      <c r="J552" s="96">
        <v>18000000</v>
      </c>
      <c r="K552" s="93">
        <v>0</v>
      </c>
      <c r="L552" s="93">
        <v>0</v>
      </c>
      <c r="M552" s="97"/>
      <c r="N552" s="97" t="s">
        <v>1811</v>
      </c>
      <c r="O552" s="97" t="s">
        <v>1812</v>
      </c>
      <c r="P552" s="97" t="s">
        <v>1813</v>
      </c>
      <c r="Q552" s="97" t="s">
        <v>1814</v>
      </c>
    </row>
    <row r="553" spans="1:17" ht="30">
      <c r="A553" s="103" t="s">
        <v>1818</v>
      </c>
      <c r="B553" s="92" t="s">
        <v>2120</v>
      </c>
      <c r="C553" s="93">
        <v>6</v>
      </c>
      <c r="D553" s="93">
        <v>6</v>
      </c>
      <c r="E553" s="93">
        <v>6</v>
      </c>
      <c r="F553" s="93">
        <v>1</v>
      </c>
      <c r="G553" s="94" t="s">
        <v>1810</v>
      </c>
      <c r="H553" s="93">
        <v>0</v>
      </c>
      <c r="I553" s="95">
        <v>18000000</v>
      </c>
      <c r="J553" s="96">
        <v>18000000</v>
      </c>
      <c r="K553" s="93">
        <v>0</v>
      </c>
      <c r="L553" s="93">
        <v>0</v>
      </c>
      <c r="M553" s="97"/>
      <c r="N553" s="97" t="s">
        <v>1811</v>
      </c>
      <c r="O553" s="97" t="s">
        <v>1812</v>
      </c>
      <c r="P553" s="97" t="s">
        <v>1813</v>
      </c>
      <c r="Q553" s="97" t="s">
        <v>1814</v>
      </c>
    </row>
    <row r="554" spans="1:17" ht="30">
      <c r="A554" s="103" t="s">
        <v>1808</v>
      </c>
      <c r="B554" s="92" t="s">
        <v>2121</v>
      </c>
      <c r="C554" s="93">
        <v>6</v>
      </c>
      <c r="D554" s="93">
        <v>6</v>
      </c>
      <c r="E554" s="93">
        <v>6</v>
      </c>
      <c r="F554" s="93">
        <v>1</v>
      </c>
      <c r="G554" s="94" t="s">
        <v>1810</v>
      </c>
      <c r="H554" s="93">
        <v>0</v>
      </c>
      <c r="I554" s="95">
        <v>21000000</v>
      </c>
      <c r="J554" s="96">
        <v>21000000</v>
      </c>
      <c r="K554" s="93">
        <v>0</v>
      </c>
      <c r="L554" s="93">
        <v>0</v>
      </c>
      <c r="M554" s="97"/>
      <c r="N554" s="97" t="s">
        <v>1811</v>
      </c>
      <c r="O554" s="97" t="s">
        <v>1812</v>
      </c>
      <c r="P554" s="97" t="s">
        <v>1813</v>
      </c>
      <c r="Q554" s="97" t="s">
        <v>1814</v>
      </c>
    </row>
    <row r="555" spans="1:17">
      <c r="A555" s="103" t="s">
        <v>1808</v>
      </c>
      <c r="B555" s="92" t="s">
        <v>2122</v>
      </c>
      <c r="C555" s="93">
        <v>6</v>
      </c>
      <c r="D555" s="93">
        <v>6</v>
      </c>
      <c r="E555" s="93">
        <v>6</v>
      </c>
      <c r="F555" s="93">
        <v>1</v>
      </c>
      <c r="G555" s="94" t="s">
        <v>1810</v>
      </c>
      <c r="H555" s="93">
        <v>0</v>
      </c>
      <c r="I555" s="95">
        <v>18000000</v>
      </c>
      <c r="J555" s="96">
        <v>18000000</v>
      </c>
      <c r="K555" s="93">
        <v>0</v>
      </c>
      <c r="L555" s="93">
        <v>0</v>
      </c>
      <c r="M555" s="97"/>
      <c r="N555" s="97" t="s">
        <v>1811</v>
      </c>
      <c r="O555" s="97" t="s">
        <v>1812</v>
      </c>
      <c r="P555" s="97" t="s">
        <v>1813</v>
      </c>
      <c r="Q555" s="97" t="s">
        <v>1814</v>
      </c>
    </row>
    <row r="556" spans="1:17" ht="30">
      <c r="A556" s="103" t="s">
        <v>1808</v>
      </c>
      <c r="B556" s="92" t="s">
        <v>2123</v>
      </c>
      <c r="C556" s="93">
        <v>6</v>
      </c>
      <c r="D556" s="93">
        <v>6</v>
      </c>
      <c r="E556" s="93">
        <v>6</v>
      </c>
      <c r="F556" s="93">
        <v>1</v>
      </c>
      <c r="G556" s="94" t="s">
        <v>1810</v>
      </c>
      <c r="H556" s="93">
        <v>0</v>
      </c>
      <c r="I556" s="95">
        <v>21000000</v>
      </c>
      <c r="J556" s="96">
        <v>21000000</v>
      </c>
      <c r="K556" s="93">
        <v>0</v>
      </c>
      <c r="L556" s="93">
        <v>0</v>
      </c>
      <c r="M556" s="97"/>
      <c r="N556" s="97" t="s">
        <v>1811</v>
      </c>
      <c r="O556" s="97" t="s">
        <v>1812</v>
      </c>
      <c r="P556" s="97" t="s">
        <v>1813</v>
      </c>
      <c r="Q556" s="97" t="s">
        <v>1814</v>
      </c>
    </row>
    <row r="557" spans="1:17" ht="30">
      <c r="A557" s="103" t="s">
        <v>1808</v>
      </c>
      <c r="B557" s="92" t="s">
        <v>2123</v>
      </c>
      <c r="C557" s="93">
        <v>6</v>
      </c>
      <c r="D557" s="93">
        <v>6</v>
      </c>
      <c r="E557" s="93">
        <v>6</v>
      </c>
      <c r="F557" s="93">
        <v>1</v>
      </c>
      <c r="G557" s="94" t="s">
        <v>1810</v>
      </c>
      <c r="H557" s="93">
        <v>0</v>
      </c>
      <c r="I557" s="95">
        <v>18000000</v>
      </c>
      <c r="J557" s="96">
        <v>18000000</v>
      </c>
      <c r="K557" s="93">
        <v>0</v>
      </c>
      <c r="L557" s="93">
        <v>0</v>
      </c>
      <c r="M557" s="97"/>
      <c r="N557" s="97" t="s">
        <v>1811</v>
      </c>
      <c r="O557" s="97" t="s">
        <v>1812</v>
      </c>
      <c r="P557" s="97" t="s">
        <v>1813</v>
      </c>
      <c r="Q557" s="97" t="s">
        <v>1814</v>
      </c>
    </row>
    <row r="558" spans="1:17" ht="30">
      <c r="A558" s="103" t="s">
        <v>1808</v>
      </c>
      <c r="B558" s="92" t="s">
        <v>2123</v>
      </c>
      <c r="C558" s="93">
        <v>6</v>
      </c>
      <c r="D558" s="93">
        <v>6</v>
      </c>
      <c r="E558" s="93">
        <v>6</v>
      </c>
      <c r="F558" s="93">
        <v>1</v>
      </c>
      <c r="G558" s="94" t="s">
        <v>1810</v>
      </c>
      <c r="H558" s="93">
        <v>0</v>
      </c>
      <c r="I558" s="95">
        <v>18000000</v>
      </c>
      <c r="J558" s="96">
        <v>18000000</v>
      </c>
      <c r="K558" s="93">
        <v>0</v>
      </c>
      <c r="L558" s="93">
        <v>0</v>
      </c>
      <c r="M558" s="97"/>
      <c r="N558" s="97" t="s">
        <v>1811</v>
      </c>
      <c r="O558" s="97" t="s">
        <v>1812</v>
      </c>
      <c r="P558" s="97" t="s">
        <v>1813</v>
      </c>
      <c r="Q558" s="97" t="s">
        <v>1814</v>
      </c>
    </row>
    <row r="559" spans="1:17" ht="30">
      <c r="A559" s="103" t="s">
        <v>1808</v>
      </c>
      <c r="B559" s="92" t="s">
        <v>2123</v>
      </c>
      <c r="C559" s="93">
        <v>6</v>
      </c>
      <c r="D559" s="93">
        <v>6</v>
      </c>
      <c r="E559" s="93">
        <v>6</v>
      </c>
      <c r="F559" s="93">
        <v>1</v>
      </c>
      <c r="G559" s="94" t="s">
        <v>1810</v>
      </c>
      <c r="H559" s="93">
        <v>0</v>
      </c>
      <c r="I559" s="95">
        <v>18000000</v>
      </c>
      <c r="J559" s="96">
        <v>18000000</v>
      </c>
      <c r="K559" s="93">
        <v>0</v>
      </c>
      <c r="L559" s="93">
        <v>0</v>
      </c>
      <c r="M559" s="97"/>
      <c r="N559" s="97" t="s">
        <v>1811</v>
      </c>
      <c r="O559" s="97" t="s">
        <v>1812</v>
      </c>
      <c r="P559" s="97" t="s">
        <v>1813</v>
      </c>
      <c r="Q559" s="97" t="s">
        <v>1814</v>
      </c>
    </row>
    <row r="560" spans="1:17" ht="30">
      <c r="A560" s="103" t="s">
        <v>1820</v>
      </c>
      <c r="B560" s="92" t="s">
        <v>2124</v>
      </c>
      <c r="C560" s="93">
        <v>6</v>
      </c>
      <c r="D560" s="93">
        <v>6</v>
      </c>
      <c r="E560" s="93">
        <v>6</v>
      </c>
      <c r="F560" s="93">
        <v>1</v>
      </c>
      <c r="G560" s="94" t="s">
        <v>1810</v>
      </c>
      <c r="H560" s="93">
        <v>0</v>
      </c>
      <c r="I560" s="95">
        <v>33000000</v>
      </c>
      <c r="J560" s="96">
        <v>33000000</v>
      </c>
      <c r="K560" s="93">
        <v>0</v>
      </c>
      <c r="L560" s="93">
        <v>0</v>
      </c>
      <c r="M560" s="97"/>
      <c r="N560" s="97" t="s">
        <v>1811</v>
      </c>
      <c r="O560" s="97" t="s">
        <v>1812</v>
      </c>
      <c r="P560" s="97" t="s">
        <v>1813</v>
      </c>
      <c r="Q560" s="97" t="s">
        <v>1814</v>
      </c>
    </row>
    <row r="561" spans="1:17" ht="30">
      <c r="A561" s="103" t="s">
        <v>1818</v>
      </c>
      <c r="B561" s="92" t="s">
        <v>2125</v>
      </c>
      <c r="C561" s="93">
        <v>6</v>
      </c>
      <c r="D561" s="93">
        <v>6</v>
      </c>
      <c r="E561" s="93">
        <v>6</v>
      </c>
      <c r="F561" s="93">
        <v>1</v>
      </c>
      <c r="G561" s="94" t="s">
        <v>1810</v>
      </c>
      <c r="H561" s="93">
        <v>0</v>
      </c>
      <c r="I561" s="95">
        <v>9000000</v>
      </c>
      <c r="J561" s="96">
        <v>9000000</v>
      </c>
      <c r="K561" s="93">
        <v>0</v>
      </c>
      <c r="L561" s="93">
        <v>0</v>
      </c>
      <c r="M561" s="97"/>
      <c r="N561" s="97" t="s">
        <v>1811</v>
      </c>
      <c r="O561" s="97" t="s">
        <v>1812</v>
      </c>
      <c r="P561" s="97" t="s">
        <v>1813</v>
      </c>
      <c r="Q561" s="97" t="s">
        <v>1814</v>
      </c>
    </row>
    <row r="562" spans="1:17" ht="30">
      <c r="A562" s="103" t="s">
        <v>1818</v>
      </c>
      <c r="B562" s="92" t="s">
        <v>2126</v>
      </c>
      <c r="C562" s="93">
        <v>6</v>
      </c>
      <c r="D562" s="93">
        <v>6</v>
      </c>
      <c r="E562" s="93">
        <v>6</v>
      </c>
      <c r="F562" s="93">
        <v>1</v>
      </c>
      <c r="G562" s="94" t="s">
        <v>1810</v>
      </c>
      <c r="H562" s="93">
        <v>0</v>
      </c>
      <c r="I562" s="95">
        <v>12000000</v>
      </c>
      <c r="J562" s="96">
        <v>12000000</v>
      </c>
      <c r="K562" s="93">
        <v>0</v>
      </c>
      <c r="L562" s="93">
        <v>0</v>
      </c>
      <c r="M562" s="97"/>
      <c r="N562" s="97" t="s">
        <v>1811</v>
      </c>
      <c r="O562" s="97" t="s">
        <v>1812</v>
      </c>
      <c r="P562" s="97" t="s">
        <v>1813</v>
      </c>
      <c r="Q562" s="97" t="s">
        <v>1814</v>
      </c>
    </row>
    <row r="563" spans="1:17" ht="30">
      <c r="A563" s="103" t="s">
        <v>1820</v>
      </c>
      <c r="B563" s="92" t="s">
        <v>2127</v>
      </c>
      <c r="C563" s="93">
        <v>6</v>
      </c>
      <c r="D563" s="93">
        <v>6</v>
      </c>
      <c r="E563" s="93">
        <v>6</v>
      </c>
      <c r="F563" s="93">
        <v>1</v>
      </c>
      <c r="G563" s="94" t="s">
        <v>1810</v>
      </c>
      <c r="H563" s="93">
        <v>0</v>
      </c>
      <c r="I563" s="95">
        <v>22800000</v>
      </c>
      <c r="J563" s="96">
        <v>22800000</v>
      </c>
      <c r="K563" s="93">
        <v>0</v>
      </c>
      <c r="L563" s="93">
        <v>0</v>
      </c>
      <c r="M563" s="97"/>
      <c r="N563" s="97" t="s">
        <v>1811</v>
      </c>
      <c r="O563" s="97" t="s">
        <v>1812</v>
      </c>
      <c r="P563" s="97" t="s">
        <v>1813</v>
      </c>
      <c r="Q563" s="97" t="s">
        <v>1814</v>
      </c>
    </row>
    <row r="564" spans="1:17" ht="30">
      <c r="A564" s="103" t="s">
        <v>1820</v>
      </c>
      <c r="B564" s="92" t="s">
        <v>2128</v>
      </c>
      <c r="C564" s="93">
        <v>6</v>
      </c>
      <c r="D564" s="93">
        <v>6</v>
      </c>
      <c r="E564" s="93">
        <v>6</v>
      </c>
      <c r="F564" s="93">
        <v>1</v>
      </c>
      <c r="G564" s="94" t="s">
        <v>1810</v>
      </c>
      <c r="H564" s="93">
        <v>0</v>
      </c>
      <c r="I564" s="95">
        <v>22800000</v>
      </c>
      <c r="J564" s="96">
        <v>22800000</v>
      </c>
      <c r="K564" s="93">
        <v>0</v>
      </c>
      <c r="L564" s="93">
        <v>0</v>
      </c>
      <c r="M564" s="97"/>
      <c r="N564" s="97" t="s">
        <v>1811</v>
      </c>
      <c r="O564" s="97" t="s">
        <v>1812</v>
      </c>
      <c r="P564" s="97" t="s">
        <v>1813</v>
      </c>
      <c r="Q564" s="97" t="s">
        <v>1814</v>
      </c>
    </row>
    <row r="565" spans="1:17" ht="30">
      <c r="A565" s="103" t="s">
        <v>1842</v>
      </c>
      <c r="B565" s="92" t="s">
        <v>2129</v>
      </c>
      <c r="C565" s="93">
        <v>6</v>
      </c>
      <c r="D565" s="93">
        <v>6</v>
      </c>
      <c r="E565" s="93">
        <v>6</v>
      </c>
      <c r="F565" s="93">
        <v>1</v>
      </c>
      <c r="G565" s="94" t="s">
        <v>1810</v>
      </c>
      <c r="H565" s="93">
        <v>0</v>
      </c>
      <c r="I565" s="95">
        <v>18000000</v>
      </c>
      <c r="J565" s="96">
        <v>18000000</v>
      </c>
      <c r="K565" s="93">
        <v>0</v>
      </c>
      <c r="L565" s="93">
        <v>0</v>
      </c>
      <c r="M565" s="97"/>
      <c r="N565" s="97" t="s">
        <v>1811</v>
      </c>
      <c r="O565" s="97" t="s">
        <v>1812</v>
      </c>
      <c r="P565" s="97" t="s">
        <v>1813</v>
      </c>
      <c r="Q565" s="97" t="s">
        <v>1814</v>
      </c>
    </row>
    <row r="566" spans="1:17" ht="30">
      <c r="A566" s="103" t="s">
        <v>1820</v>
      </c>
      <c r="B566" s="92" t="s">
        <v>2130</v>
      </c>
      <c r="C566" s="93">
        <v>6</v>
      </c>
      <c r="D566" s="93">
        <v>6</v>
      </c>
      <c r="E566" s="93">
        <v>6</v>
      </c>
      <c r="F566" s="93">
        <v>1</v>
      </c>
      <c r="G566" s="94" t="s">
        <v>1810</v>
      </c>
      <c r="H566" s="93">
        <v>0</v>
      </c>
      <c r="I566" s="95">
        <v>22200000</v>
      </c>
      <c r="J566" s="96">
        <v>22200000</v>
      </c>
      <c r="K566" s="93">
        <v>0</v>
      </c>
      <c r="L566" s="93">
        <v>0</v>
      </c>
      <c r="M566" s="97"/>
      <c r="N566" s="97" t="s">
        <v>1811</v>
      </c>
      <c r="O566" s="97" t="s">
        <v>1812</v>
      </c>
      <c r="P566" s="97" t="s">
        <v>1813</v>
      </c>
      <c r="Q566" s="97" t="s">
        <v>1814</v>
      </c>
    </row>
    <row r="567" spans="1:17">
      <c r="A567" s="103" t="s">
        <v>1820</v>
      </c>
      <c r="B567" s="92" t="s">
        <v>2131</v>
      </c>
      <c r="C567" s="93">
        <v>6</v>
      </c>
      <c r="D567" s="93">
        <v>6</v>
      </c>
      <c r="E567" s="93">
        <v>6</v>
      </c>
      <c r="F567" s="93">
        <v>1</v>
      </c>
      <c r="G567" s="94" t="s">
        <v>1810</v>
      </c>
      <c r="H567" s="93">
        <v>0</v>
      </c>
      <c r="I567" s="95">
        <v>18000000</v>
      </c>
      <c r="J567" s="96">
        <v>18000000</v>
      </c>
      <c r="K567" s="93">
        <v>0</v>
      </c>
      <c r="L567" s="93">
        <v>0</v>
      </c>
      <c r="M567" s="97"/>
      <c r="N567" s="97" t="s">
        <v>1811</v>
      </c>
      <c r="O567" s="97" t="s">
        <v>1812</v>
      </c>
      <c r="P567" s="97" t="s">
        <v>1813</v>
      </c>
      <c r="Q567" s="97" t="s">
        <v>1814</v>
      </c>
    </row>
    <row r="568" spans="1:17" ht="30">
      <c r="A568" s="103" t="s">
        <v>1842</v>
      </c>
      <c r="B568" s="92" t="s">
        <v>2132</v>
      </c>
      <c r="C568" s="93">
        <v>6</v>
      </c>
      <c r="D568" s="93">
        <v>6</v>
      </c>
      <c r="E568" s="93">
        <v>6</v>
      </c>
      <c r="F568" s="93">
        <v>1</v>
      </c>
      <c r="G568" s="94" t="s">
        <v>1810</v>
      </c>
      <c r="H568" s="93">
        <v>0</v>
      </c>
      <c r="I568" s="95">
        <v>21000000</v>
      </c>
      <c r="J568" s="96">
        <v>21000000</v>
      </c>
      <c r="K568" s="93">
        <v>0</v>
      </c>
      <c r="L568" s="93">
        <v>0</v>
      </c>
      <c r="M568" s="97"/>
      <c r="N568" s="97" t="s">
        <v>1811</v>
      </c>
      <c r="O568" s="97" t="s">
        <v>1812</v>
      </c>
      <c r="P568" s="97" t="s">
        <v>1813</v>
      </c>
      <c r="Q568" s="97" t="s">
        <v>1814</v>
      </c>
    </row>
    <row r="569" spans="1:17" ht="30">
      <c r="A569" s="103" t="s">
        <v>1842</v>
      </c>
      <c r="B569" s="92" t="s">
        <v>2132</v>
      </c>
      <c r="C569" s="93">
        <v>6</v>
      </c>
      <c r="D569" s="93">
        <v>6</v>
      </c>
      <c r="E569" s="93">
        <v>6</v>
      </c>
      <c r="F569" s="93">
        <v>1</v>
      </c>
      <c r="G569" s="94" t="s">
        <v>1810</v>
      </c>
      <c r="H569" s="93">
        <v>0</v>
      </c>
      <c r="I569" s="95">
        <v>18000000</v>
      </c>
      <c r="J569" s="96">
        <v>18000000</v>
      </c>
      <c r="K569" s="93">
        <v>0</v>
      </c>
      <c r="L569" s="93">
        <v>0</v>
      </c>
      <c r="M569" s="97"/>
      <c r="N569" s="97" t="s">
        <v>1811</v>
      </c>
      <c r="O569" s="97" t="s">
        <v>1812</v>
      </c>
      <c r="P569" s="97" t="s">
        <v>1813</v>
      </c>
      <c r="Q569" s="97" t="s">
        <v>1814</v>
      </c>
    </row>
    <row r="570" spans="1:17" ht="30">
      <c r="A570" s="103" t="s">
        <v>1842</v>
      </c>
      <c r="B570" s="92" t="s">
        <v>2133</v>
      </c>
      <c r="C570" s="93">
        <v>6</v>
      </c>
      <c r="D570" s="93">
        <v>6</v>
      </c>
      <c r="E570" s="93">
        <v>6</v>
      </c>
      <c r="F570" s="93">
        <v>1</v>
      </c>
      <c r="G570" s="94" t="s">
        <v>1810</v>
      </c>
      <c r="H570" s="93">
        <v>0</v>
      </c>
      <c r="I570" s="95">
        <v>21000000</v>
      </c>
      <c r="J570" s="96">
        <v>21000000</v>
      </c>
      <c r="K570" s="93">
        <v>0</v>
      </c>
      <c r="L570" s="93">
        <v>0</v>
      </c>
      <c r="M570" s="97"/>
      <c r="N570" s="97" t="s">
        <v>1811</v>
      </c>
      <c r="O570" s="97" t="s">
        <v>1812</v>
      </c>
      <c r="P570" s="97" t="s">
        <v>1813</v>
      </c>
      <c r="Q570" s="97" t="s">
        <v>1814</v>
      </c>
    </row>
    <row r="571" spans="1:17">
      <c r="A571" s="103" t="s">
        <v>1842</v>
      </c>
      <c r="B571" s="92" t="s">
        <v>2134</v>
      </c>
      <c r="C571" s="93">
        <v>6</v>
      </c>
      <c r="D571" s="93">
        <v>6</v>
      </c>
      <c r="E571" s="93">
        <v>6</v>
      </c>
      <c r="F571" s="93">
        <v>1</v>
      </c>
      <c r="G571" s="94" t="s">
        <v>1810</v>
      </c>
      <c r="H571" s="93">
        <v>0</v>
      </c>
      <c r="I571" s="95">
        <v>21000000</v>
      </c>
      <c r="J571" s="96">
        <v>21000000</v>
      </c>
      <c r="K571" s="93">
        <v>0</v>
      </c>
      <c r="L571" s="93">
        <v>0</v>
      </c>
      <c r="M571" s="97"/>
      <c r="N571" s="97" t="s">
        <v>1811</v>
      </c>
      <c r="O571" s="97" t="s">
        <v>1812</v>
      </c>
      <c r="P571" s="97" t="s">
        <v>1813</v>
      </c>
      <c r="Q571" s="97" t="s">
        <v>1814</v>
      </c>
    </row>
    <row r="572" spans="1:17" ht="30">
      <c r="A572" s="103" t="s">
        <v>1842</v>
      </c>
      <c r="B572" s="92" t="s">
        <v>2135</v>
      </c>
      <c r="C572" s="93">
        <v>6</v>
      </c>
      <c r="D572" s="93">
        <v>6</v>
      </c>
      <c r="E572" s="93">
        <v>6</v>
      </c>
      <c r="F572" s="93">
        <v>1</v>
      </c>
      <c r="G572" s="94" t="s">
        <v>1810</v>
      </c>
      <c r="H572" s="93">
        <v>0</v>
      </c>
      <c r="I572" s="95">
        <v>21000000</v>
      </c>
      <c r="J572" s="96">
        <v>21000000</v>
      </c>
      <c r="K572" s="93">
        <v>0</v>
      </c>
      <c r="L572" s="93">
        <v>0</v>
      </c>
      <c r="M572" s="97"/>
      <c r="N572" s="97" t="s">
        <v>1811</v>
      </c>
      <c r="O572" s="97" t="s">
        <v>1812</v>
      </c>
      <c r="P572" s="97" t="s">
        <v>1813</v>
      </c>
      <c r="Q572" s="97" t="s">
        <v>1814</v>
      </c>
    </row>
    <row r="573" spans="1:17" ht="30">
      <c r="A573" s="103">
        <v>80111600</v>
      </c>
      <c r="B573" s="92" t="s">
        <v>2136</v>
      </c>
      <c r="C573" s="93">
        <v>6</v>
      </c>
      <c r="D573" s="93">
        <v>6</v>
      </c>
      <c r="E573" s="93">
        <v>6</v>
      </c>
      <c r="F573" s="93">
        <v>1</v>
      </c>
      <c r="G573" s="94" t="s">
        <v>1810</v>
      </c>
      <c r="H573" s="93">
        <v>0</v>
      </c>
      <c r="I573" s="95">
        <v>21000000</v>
      </c>
      <c r="J573" s="96">
        <v>21000000</v>
      </c>
      <c r="K573" s="93">
        <v>0</v>
      </c>
      <c r="L573" s="93">
        <v>0</v>
      </c>
      <c r="M573" s="97"/>
      <c r="N573" s="97" t="s">
        <v>1811</v>
      </c>
      <c r="O573" s="97" t="s">
        <v>1812</v>
      </c>
      <c r="P573" s="97" t="s">
        <v>1813</v>
      </c>
      <c r="Q573" s="97" t="s">
        <v>1814</v>
      </c>
    </row>
    <row r="574" spans="1:17" ht="30">
      <c r="A574" s="103" t="s">
        <v>1818</v>
      </c>
      <c r="B574" s="92" t="s">
        <v>2137</v>
      </c>
      <c r="C574" s="93">
        <v>6</v>
      </c>
      <c r="D574" s="93">
        <v>6</v>
      </c>
      <c r="E574" s="93">
        <v>6</v>
      </c>
      <c r="F574" s="93">
        <v>1</v>
      </c>
      <c r="G574" s="94" t="s">
        <v>1810</v>
      </c>
      <c r="H574" s="93">
        <v>0</v>
      </c>
      <c r="I574" s="95">
        <v>10800000</v>
      </c>
      <c r="J574" s="96">
        <v>10800000</v>
      </c>
      <c r="K574" s="93">
        <v>0</v>
      </c>
      <c r="L574" s="93">
        <v>0</v>
      </c>
      <c r="M574" s="97"/>
      <c r="N574" s="97" t="s">
        <v>1811</v>
      </c>
      <c r="O574" s="97" t="s">
        <v>1812</v>
      </c>
      <c r="P574" s="97" t="s">
        <v>1813</v>
      </c>
      <c r="Q574" s="97" t="s">
        <v>1814</v>
      </c>
    </row>
    <row r="575" spans="1:17" ht="30">
      <c r="A575" s="103" t="s">
        <v>1818</v>
      </c>
      <c r="B575" s="92" t="s">
        <v>2138</v>
      </c>
      <c r="C575" s="93">
        <v>6</v>
      </c>
      <c r="D575" s="93">
        <v>6</v>
      </c>
      <c r="E575" s="93">
        <v>6</v>
      </c>
      <c r="F575" s="93">
        <v>1</v>
      </c>
      <c r="G575" s="94" t="s">
        <v>1810</v>
      </c>
      <c r="H575" s="93">
        <v>0</v>
      </c>
      <c r="I575" s="95">
        <v>12000000</v>
      </c>
      <c r="J575" s="96">
        <v>12000000</v>
      </c>
      <c r="K575" s="93">
        <v>0</v>
      </c>
      <c r="L575" s="93">
        <v>0</v>
      </c>
      <c r="M575" s="97"/>
      <c r="N575" s="97" t="s">
        <v>1811</v>
      </c>
      <c r="O575" s="97" t="s">
        <v>1812</v>
      </c>
      <c r="P575" s="97" t="s">
        <v>1813</v>
      </c>
      <c r="Q575" s="97" t="s">
        <v>1814</v>
      </c>
    </row>
    <row r="576" spans="1:17" ht="30">
      <c r="A576" s="103" t="s">
        <v>2030</v>
      </c>
      <c r="B576" s="92" t="s">
        <v>2139</v>
      </c>
      <c r="C576" s="93">
        <v>6</v>
      </c>
      <c r="D576" s="93">
        <v>6</v>
      </c>
      <c r="E576" s="93">
        <v>6</v>
      </c>
      <c r="F576" s="93">
        <v>1</v>
      </c>
      <c r="G576" s="94" t="s">
        <v>1810</v>
      </c>
      <c r="H576" s="93">
        <v>0</v>
      </c>
      <c r="I576" s="95">
        <v>24000000</v>
      </c>
      <c r="J576" s="96">
        <v>24000000</v>
      </c>
      <c r="K576" s="93">
        <v>0</v>
      </c>
      <c r="L576" s="93">
        <v>0</v>
      </c>
      <c r="M576" s="97"/>
      <c r="N576" s="97" t="s">
        <v>1811</v>
      </c>
      <c r="O576" s="97" t="s">
        <v>1812</v>
      </c>
      <c r="P576" s="97" t="s">
        <v>1813</v>
      </c>
      <c r="Q576" s="97" t="s">
        <v>1814</v>
      </c>
    </row>
    <row r="577" spans="1:17" ht="30">
      <c r="A577" s="103">
        <v>80111600</v>
      </c>
      <c r="B577" s="92" t="s">
        <v>2140</v>
      </c>
      <c r="C577" s="93">
        <v>6</v>
      </c>
      <c r="D577" s="93">
        <v>6</v>
      </c>
      <c r="E577" s="93">
        <v>6</v>
      </c>
      <c r="F577" s="93">
        <v>1</v>
      </c>
      <c r="G577" s="94" t="s">
        <v>1810</v>
      </c>
      <c r="H577" s="93">
        <v>0</v>
      </c>
      <c r="I577" s="95">
        <v>21000000</v>
      </c>
      <c r="J577" s="96">
        <v>21000000</v>
      </c>
      <c r="K577" s="93">
        <v>0</v>
      </c>
      <c r="L577" s="93">
        <v>0</v>
      </c>
      <c r="M577" s="97"/>
      <c r="N577" s="97" t="s">
        <v>1811</v>
      </c>
      <c r="O577" s="97" t="s">
        <v>1812</v>
      </c>
      <c r="P577" s="97" t="s">
        <v>1813</v>
      </c>
      <c r="Q577" s="97" t="s">
        <v>1814</v>
      </c>
    </row>
    <row r="578" spans="1:17" ht="30">
      <c r="A578" s="103" t="s">
        <v>1820</v>
      </c>
      <c r="B578" s="92" t="s">
        <v>2141</v>
      </c>
      <c r="C578" s="93">
        <v>6</v>
      </c>
      <c r="D578" s="93">
        <v>6</v>
      </c>
      <c r="E578" s="93">
        <v>6</v>
      </c>
      <c r="F578" s="93">
        <v>1</v>
      </c>
      <c r="G578" s="94" t="s">
        <v>1810</v>
      </c>
      <c r="H578" s="93">
        <v>0</v>
      </c>
      <c r="I578" s="95">
        <v>25200000</v>
      </c>
      <c r="J578" s="96">
        <v>25200000</v>
      </c>
      <c r="K578" s="93">
        <v>0</v>
      </c>
      <c r="L578" s="93">
        <v>0</v>
      </c>
      <c r="M578" s="97"/>
      <c r="N578" s="97" t="s">
        <v>1811</v>
      </c>
      <c r="O578" s="97" t="s">
        <v>1812</v>
      </c>
      <c r="P578" s="97" t="s">
        <v>1813</v>
      </c>
      <c r="Q578" s="97" t="s">
        <v>1814</v>
      </c>
    </row>
    <row r="579" spans="1:17" ht="30">
      <c r="A579" s="103" t="s">
        <v>1818</v>
      </c>
      <c r="B579" s="92" t="s">
        <v>2142</v>
      </c>
      <c r="C579" s="93">
        <v>6</v>
      </c>
      <c r="D579" s="93">
        <v>6</v>
      </c>
      <c r="E579" s="93">
        <v>6</v>
      </c>
      <c r="F579" s="93">
        <v>1</v>
      </c>
      <c r="G579" s="94" t="s">
        <v>1810</v>
      </c>
      <c r="H579" s="93">
        <v>0</v>
      </c>
      <c r="I579" s="95">
        <v>15000000</v>
      </c>
      <c r="J579" s="96">
        <v>15000000</v>
      </c>
      <c r="K579" s="93">
        <v>0</v>
      </c>
      <c r="L579" s="93">
        <v>0</v>
      </c>
      <c r="M579" s="97"/>
      <c r="N579" s="97" t="s">
        <v>1811</v>
      </c>
      <c r="O579" s="97" t="s">
        <v>1812</v>
      </c>
      <c r="P579" s="97" t="s">
        <v>1813</v>
      </c>
      <c r="Q579" s="97" t="s">
        <v>1814</v>
      </c>
    </row>
    <row r="580" spans="1:17" ht="30">
      <c r="A580" s="103" t="s">
        <v>1946</v>
      </c>
      <c r="B580" s="92" t="s">
        <v>2143</v>
      </c>
      <c r="C580" s="93">
        <v>6</v>
      </c>
      <c r="D580" s="93">
        <v>6</v>
      </c>
      <c r="E580" s="93">
        <v>6</v>
      </c>
      <c r="F580" s="93">
        <v>1</v>
      </c>
      <c r="G580" s="94" t="s">
        <v>1810</v>
      </c>
      <c r="H580" s="93">
        <v>0</v>
      </c>
      <c r="I580" s="95">
        <v>19200000</v>
      </c>
      <c r="J580" s="96">
        <v>19200000</v>
      </c>
      <c r="K580" s="93">
        <v>0</v>
      </c>
      <c r="L580" s="93">
        <v>0</v>
      </c>
      <c r="M580" s="97"/>
      <c r="N580" s="97" t="s">
        <v>1811</v>
      </c>
      <c r="O580" s="97" t="s">
        <v>1812</v>
      </c>
      <c r="P580" s="97" t="s">
        <v>1813</v>
      </c>
      <c r="Q580" s="97" t="s">
        <v>1814</v>
      </c>
    </row>
    <row r="581" spans="1:17" ht="30">
      <c r="A581" s="103" t="s">
        <v>1842</v>
      </c>
      <c r="B581" s="92" t="s">
        <v>2140</v>
      </c>
      <c r="C581" s="93">
        <v>6</v>
      </c>
      <c r="D581" s="93">
        <v>6</v>
      </c>
      <c r="E581" s="93">
        <v>6</v>
      </c>
      <c r="F581" s="93">
        <v>1</v>
      </c>
      <c r="G581" s="94" t="s">
        <v>1810</v>
      </c>
      <c r="H581" s="93">
        <v>0</v>
      </c>
      <c r="I581" s="95">
        <v>21000000</v>
      </c>
      <c r="J581" s="96">
        <v>21000000</v>
      </c>
      <c r="K581" s="93">
        <v>0</v>
      </c>
      <c r="L581" s="93">
        <v>0</v>
      </c>
      <c r="M581" s="97"/>
      <c r="N581" s="97" t="s">
        <v>1811</v>
      </c>
      <c r="O581" s="97" t="s">
        <v>1812</v>
      </c>
      <c r="P581" s="97" t="s">
        <v>1813</v>
      </c>
      <c r="Q581" s="97" t="s">
        <v>1814</v>
      </c>
    </row>
    <row r="582" spans="1:17" ht="30">
      <c r="A582" s="103" t="s">
        <v>1820</v>
      </c>
      <c r="B582" s="92" t="s">
        <v>2144</v>
      </c>
      <c r="C582" s="93">
        <v>6</v>
      </c>
      <c r="D582" s="93">
        <v>6</v>
      </c>
      <c r="E582" s="93">
        <v>6</v>
      </c>
      <c r="F582" s="93">
        <v>1</v>
      </c>
      <c r="G582" s="94" t="s">
        <v>1810</v>
      </c>
      <c r="H582" s="93">
        <v>0</v>
      </c>
      <c r="I582" s="95">
        <v>18000000</v>
      </c>
      <c r="J582" s="96">
        <v>18000000</v>
      </c>
      <c r="K582" s="93">
        <v>0</v>
      </c>
      <c r="L582" s="93">
        <v>0</v>
      </c>
      <c r="M582" s="97"/>
      <c r="N582" s="97" t="s">
        <v>1811</v>
      </c>
      <c r="O582" s="97" t="s">
        <v>1812</v>
      </c>
      <c r="P582" s="97" t="s">
        <v>1813</v>
      </c>
      <c r="Q582" s="97" t="s">
        <v>1814</v>
      </c>
    </row>
    <row r="583" spans="1:17" ht="30">
      <c r="A583" s="103" t="s">
        <v>1820</v>
      </c>
      <c r="B583" s="92" t="s">
        <v>2144</v>
      </c>
      <c r="C583" s="93">
        <v>6</v>
      </c>
      <c r="D583" s="93">
        <v>6</v>
      </c>
      <c r="E583" s="93">
        <v>6</v>
      </c>
      <c r="F583" s="93">
        <v>1</v>
      </c>
      <c r="G583" s="94" t="s">
        <v>1810</v>
      </c>
      <c r="H583" s="93">
        <v>0</v>
      </c>
      <c r="I583" s="95">
        <v>25200000</v>
      </c>
      <c r="J583" s="96">
        <v>25200000</v>
      </c>
      <c r="K583" s="93">
        <v>0</v>
      </c>
      <c r="L583" s="93">
        <v>0</v>
      </c>
      <c r="M583" s="97"/>
      <c r="N583" s="97" t="s">
        <v>1811</v>
      </c>
      <c r="O583" s="97" t="s">
        <v>1812</v>
      </c>
      <c r="P583" s="97" t="s">
        <v>1813</v>
      </c>
      <c r="Q583" s="97" t="s">
        <v>1814</v>
      </c>
    </row>
    <row r="584" spans="1:17" ht="30">
      <c r="A584" s="103" t="s">
        <v>1818</v>
      </c>
      <c r="B584" s="92" t="s">
        <v>2142</v>
      </c>
      <c r="C584" s="93">
        <v>6</v>
      </c>
      <c r="D584" s="93">
        <v>6</v>
      </c>
      <c r="E584" s="93">
        <v>6</v>
      </c>
      <c r="F584" s="93">
        <v>1</v>
      </c>
      <c r="G584" s="94" t="s">
        <v>1810</v>
      </c>
      <c r="H584" s="93">
        <v>0</v>
      </c>
      <c r="I584" s="95">
        <v>9000000</v>
      </c>
      <c r="J584" s="96">
        <v>9000000</v>
      </c>
      <c r="K584" s="93">
        <v>0</v>
      </c>
      <c r="L584" s="93">
        <v>0</v>
      </c>
      <c r="M584" s="97"/>
      <c r="N584" s="97" t="s">
        <v>1811</v>
      </c>
      <c r="O584" s="97" t="s">
        <v>1812</v>
      </c>
      <c r="P584" s="97" t="s">
        <v>1813</v>
      </c>
      <c r="Q584" s="97" t="s">
        <v>1814</v>
      </c>
    </row>
    <row r="585" spans="1:17" ht="30">
      <c r="A585" s="103" t="s">
        <v>1842</v>
      </c>
      <c r="B585" s="92" t="s">
        <v>2139</v>
      </c>
      <c r="C585" s="93">
        <v>6</v>
      </c>
      <c r="D585" s="93">
        <v>6</v>
      </c>
      <c r="E585" s="93">
        <v>6</v>
      </c>
      <c r="F585" s="93">
        <v>1</v>
      </c>
      <c r="G585" s="94" t="s">
        <v>1810</v>
      </c>
      <c r="H585" s="93">
        <v>0</v>
      </c>
      <c r="I585" s="95">
        <v>22800000</v>
      </c>
      <c r="J585" s="96">
        <v>22800000</v>
      </c>
      <c r="K585" s="93">
        <v>0</v>
      </c>
      <c r="L585" s="93">
        <v>0</v>
      </c>
      <c r="M585" s="97"/>
      <c r="N585" s="97" t="s">
        <v>1811</v>
      </c>
      <c r="O585" s="97" t="s">
        <v>1812</v>
      </c>
      <c r="P585" s="97" t="s">
        <v>1813</v>
      </c>
      <c r="Q585" s="97" t="s">
        <v>1814</v>
      </c>
    </row>
    <row r="586" spans="1:17" ht="30">
      <c r="A586" s="103">
        <v>80111614</v>
      </c>
      <c r="B586" s="92" t="s">
        <v>2145</v>
      </c>
      <c r="C586" s="93">
        <v>6</v>
      </c>
      <c r="D586" s="93">
        <v>6</v>
      </c>
      <c r="E586" s="93">
        <v>6</v>
      </c>
      <c r="F586" s="93">
        <v>1</v>
      </c>
      <c r="G586" s="94" t="s">
        <v>1810</v>
      </c>
      <c r="H586" s="93">
        <v>0</v>
      </c>
      <c r="I586" s="95">
        <v>18000000</v>
      </c>
      <c r="J586" s="96">
        <v>18000000</v>
      </c>
      <c r="K586" s="93">
        <v>0</v>
      </c>
      <c r="L586" s="93">
        <v>0</v>
      </c>
      <c r="M586" s="97"/>
      <c r="N586" s="97" t="s">
        <v>1811</v>
      </c>
      <c r="O586" s="97" t="s">
        <v>1812</v>
      </c>
      <c r="P586" s="97" t="s">
        <v>1813</v>
      </c>
      <c r="Q586" s="97" t="s">
        <v>1814</v>
      </c>
    </row>
    <row r="587" spans="1:17" ht="30">
      <c r="A587" s="103" t="s">
        <v>1818</v>
      </c>
      <c r="B587" s="92" t="s">
        <v>2142</v>
      </c>
      <c r="C587" s="93">
        <v>6</v>
      </c>
      <c r="D587" s="93">
        <v>6</v>
      </c>
      <c r="E587" s="93">
        <v>6</v>
      </c>
      <c r="F587" s="93">
        <v>1</v>
      </c>
      <c r="G587" s="94" t="s">
        <v>1810</v>
      </c>
      <c r="H587" s="93">
        <v>0</v>
      </c>
      <c r="I587" s="95">
        <v>15000000</v>
      </c>
      <c r="J587" s="96">
        <v>15000000</v>
      </c>
      <c r="K587" s="93">
        <v>0</v>
      </c>
      <c r="L587" s="93">
        <v>0</v>
      </c>
      <c r="M587" s="97"/>
      <c r="N587" s="97" t="s">
        <v>1811</v>
      </c>
      <c r="O587" s="97" t="s">
        <v>1812</v>
      </c>
      <c r="P587" s="97" t="s">
        <v>1813</v>
      </c>
      <c r="Q587" s="97" t="s">
        <v>1814</v>
      </c>
    </row>
    <row r="588" spans="1:17" ht="30">
      <c r="A588" s="103" t="s">
        <v>1946</v>
      </c>
      <c r="B588" s="92" t="s">
        <v>2146</v>
      </c>
      <c r="C588" s="93">
        <v>6</v>
      </c>
      <c r="D588" s="93">
        <v>6</v>
      </c>
      <c r="E588" s="93">
        <v>6</v>
      </c>
      <c r="F588" s="93">
        <v>1</v>
      </c>
      <c r="G588" s="94" t="s">
        <v>1810</v>
      </c>
      <c r="H588" s="93">
        <v>0</v>
      </c>
      <c r="I588" s="95">
        <v>24000000</v>
      </c>
      <c r="J588" s="96">
        <v>24000000</v>
      </c>
      <c r="K588" s="93">
        <v>0</v>
      </c>
      <c r="L588" s="93">
        <v>0</v>
      </c>
      <c r="M588" s="97"/>
      <c r="N588" s="97" t="s">
        <v>1811</v>
      </c>
      <c r="O588" s="97" t="s">
        <v>1812</v>
      </c>
      <c r="P588" s="97" t="s">
        <v>1813</v>
      </c>
      <c r="Q588" s="97" t="s">
        <v>1814</v>
      </c>
    </row>
    <row r="589" spans="1:17" ht="30">
      <c r="A589" s="103" t="s">
        <v>1842</v>
      </c>
      <c r="B589" s="92" t="s">
        <v>2139</v>
      </c>
      <c r="C589" s="93">
        <v>6</v>
      </c>
      <c r="D589" s="93">
        <v>6</v>
      </c>
      <c r="E589" s="93">
        <v>6</v>
      </c>
      <c r="F589" s="93">
        <v>1</v>
      </c>
      <c r="G589" s="94" t="s">
        <v>1810</v>
      </c>
      <c r="H589" s="93">
        <v>0</v>
      </c>
      <c r="I589" s="95">
        <v>21000000</v>
      </c>
      <c r="J589" s="96">
        <v>21000000</v>
      </c>
      <c r="K589" s="93">
        <v>0</v>
      </c>
      <c r="L589" s="93">
        <v>0</v>
      </c>
      <c r="M589" s="97"/>
      <c r="N589" s="97" t="s">
        <v>1811</v>
      </c>
      <c r="O589" s="97" t="s">
        <v>1812</v>
      </c>
      <c r="P589" s="97" t="s">
        <v>1813</v>
      </c>
      <c r="Q589" s="97" t="s">
        <v>1814</v>
      </c>
    </row>
    <row r="590" spans="1:17" ht="30">
      <c r="A590" s="103">
        <v>80111600</v>
      </c>
      <c r="B590" s="92" t="s">
        <v>2139</v>
      </c>
      <c r="C590" s="93">
        <v>6</v>
      </c>
      <c r="D590" s="93">
        <v>6</v>
      </c>
      <c r="E590" s="93">
        <v>6</v>
      </c>
      <c r="F590" s="93">
        <v>1</v>
      </c>
      <c r="G590" s="94" t="s">
        <v>1810</v>
      </c>
      <c r="H590" s="93">
        <v>0</v>
      </c>
      <c r="I590" s="95">
        <v>22800000</v>
      </c>
      <c r="J590" s="96">
        <v>22800000</v>
      </c>
      <c r="K590" s="93">
        <v>0</v>
      </c>
      <c r="L590" s="93">
        <v>0</v>
      </c>
      <c r="M590" s="97"/>
      <c r="N590" s="97" t="s">
        <v>1811</v>
      </c>
      <c r="O590" s="97" t="s">
        <v>1812</v>
      </c>
      <c r="P590" s="97" t="s">
        <v>1813</v>
      </c>
      <c r="Q590" s="97" t="s">
        <v>1814</v>
      </c>
    </row>
    <row r="591" spans="1:17" ht="30">
      <c r="A591" s="103" t="s">
        <v>1842</v>
      </c>
      <c r="B591" s="92" t="s">
        <v>2139</v>
      </c>
      <c r="C591" s="93">
        <v>6</v>
      </c>
      <c r="D591" s="93">
        <v>6</v>
      </c>
      <c r="E591" s="93">
        <v>6</v>
      </c>
      <c r="F591" s="93">
        <v>1</v>
      </c>
      <c r="G591" s="94" t="s">
        <v>1810</v>
      </c>
      <c r="H591" s="93">
        <v>0</v>
      </c>
      <c r="I591" s="95">
        <v>21000000</v>
      </c>
      <c r="J591" s="96">
        <v>21000000</v>
      </c>
      <c r="K591" s="93">
        <v>0</v>
      </c>
      <c r="L591" s="93">
        <v>0</v>
      </c>
      <c r="M591" s="97"/>
      <c r="N591" s="97" t="s">
        <v>1811</v>
      </c>
      <c r="O591" s="97" t="s">
        <v>1812</v>
      </c>
      <c r="P591" s="97" t="s">
        <v>1813</v>
      </c>
      <c r="Q591" s="97" t="s">
        <v>1814</v>
      </c>
    </row>
    <row r="592" spans="1:17" ht="30">
      <c r="A592" s="103" t="s">
        <v>1818</v>
      </c>
      <c r="B592" s="92" t="s">
        <v>2142</v>
      </c>
      <c r="C592" s="93">
        <v>6</v>
      </c>
      <c r="D592" s="93">
        <v>6</v>
      </c>
      <c r="E592" s="93">
        <v>6</v>
      </c>
      <c r="F592" s="93">
        <v>1</v>
      </c>
      <c r="G592" s="94" t="s">
        <v>1810</v>
      </c>
      <c r="H592" s="93">
        <v>0</v>
      </c>
      <c r="I592" s="95">
        <v>15000000</v>
      </c>
      <c r="J592" s="96">
        <v>15000000</v>
      </c>
      <c r="K592" s="93">
        <v>0</v>
      </c>
      <c r="L592" s="93">
        <v>0</v>
      </c>
      <c r="M592" s="97"/>
      <c r="N592" s="97" t="s">
        <v>1811</v>
      </c>
      <c r="O592" s="97" t="s">
        <v>1812</v>
      </c>
      <c r="P592" s="97" t="s">
        <v>1813</v>
      </c>
      <c r="Q592" s="97" t="s">
        <v>1814</v>
      </c>
    </row>
    <row r="593" spans="1:17" ht="30">
      <c r="A593" s="103" t="s">
        <v>1946</v>
      </c>
      <c r="B593" s="92" t="s">
        <v>2145</v>
      </c>
      <c r="C593" s="93">
        <v>6</v>
      </c>
      <c r="D593" s="93">
        <v>6</v>
      </c>
      <c r="E593" s="93">
        <v>6</v>
      </c>
      <c r="F593" s="93">
        <v>1</v>
      </c>
      <c r="G593" s="94" t="s">
        <v>1810</v>
      </c>
      <c r="H593" s="93">
        <v>0</v>
      </c>
      <c r="I593" s="95">
        <v>21000000</v>
      </c>
      <c r="J593" s="96">
        <v>21000000</v>
      </c>
      <c r="K593" s="93">
        <v>0</v>
      </c>
      <c r="L593" s="93">
        <v>0</v>
      </c>
      <c r="M593" s="97"/>
      <c r="N593" s="97" t="s">
        <v>1811</v>
      </c>
      <c r="O593" s="97" t="s">
        <v>1812</v>
      </c>
      <c r="P593" s="97" t="s">
        <v>1813</v>
      </c>
      <c r="Q593" s="97" t="s">
        <v>1814</v>
      </c>
    </row>
    <row r="594" spans="1:17" ht="30">
      <c r="A594" s="103" t="s">
        <v>1820</v>
      </c>
      <c r="B594" s="92" t="s">
        <v>2144</v>
      </c>
      <c r="C594" s="93">
        <v>6</v>
      </c>
      <c r="D594" s="93">
        <v>6</v>
      </c>
      <c r="E594" s="93">
        <v>6</v>
      </c>
      <c r="F594" s="93">
        <v>1</v>
      </c>
      <c r="G594" s="94" t="s">
        <v>1810</v>
      </c>
      <c r="H594" s="93">
        <v>0</v>
      </c>
      <c r="I594" s="95">
        <v>22800000</v>
      </c>
      <c r="J594" s="96">
        <v>22800000</v>
      </c>
      <c r="K594" s="93">
        <v>0</v>
      </c>
      <c r="L594" s="93">
        <v>0</v>
      </c>
      <c r="M594" s="97"/>
      <c r="N594" s="97" t="s">
        <v>1811</v>
      </c>
      <c r="O594" s="97" t="s">
        <v>1812</v>
      </c>
      <c r="P594" s="97" t="s">
        <v>1813</v>
      </c>
      <c r="Q594" s="97" t="s">
        <v>1814</v>
      </c>
    </row>
    <row r="595" spans="1:17" ht="30">
      <c r="A595" s="103" t="s">
        <v>1820</v>
      </c>
      <c r="B595" s="92" t="s">
        <v>2144</v>
      </c>
      <c r="C595" s="93">
        <v>6</v>
      </c>
      <c r="D595" s="93">
        <v>6</v>
      </c>
      <c r="E595" s="93">
        <v>6</v>
      </c>
      <c r="F595" s="93">
        <v>1</v>
      </c>
      <c r="G595" s="94" t="s">
        <v>1810</v>
      </c>
      <c r="H595" s="93">
        <v>0</v>
      </c>
      <c r="I595" s="95">
        <v>15000000</v>
      </c>
      <c r="J595" s="96">
        <v>15000000</v>
      </c>
      <c r="K595" s="93">
        <v>0</v>
      </c>
      <c r="L595" s="93">
        <v>0</v>
      </c>
      <c r="M595" s="97"/>
      <c r="N595" s="97" t="s">
        <v>1811</v>
      </c>
      <c r="O595" s="97" t="s">
        <v>1812</v>
      </c>
      <c r="P595" s="97" t="s">
        <v>1813</v>
      </c>
      <c r="Q595" s="97" t="s">
        <v>1814</v>
      </c>
    </row>
    <row r="596" spans="1:17" ht="30">
      <c r="A596" s="103" t="s">
        <v>1847</v>
      </c>
      <c r="B596" s="92" t="s">
        <v>2139</v>
      </c>
      <c r="C596" s="93">
        <v>6</v>
      </c>
      <c r="D596" s="93">
        <v>6</v>
      </c>
      <c r="E596" s="93">
        <v>6</v>
      </c>
      <c r="F596" s="93">
        <v>1</v>
      </c>
      <c r="G596" s="94" t="s">
        <v>1810</v>
      </c>
      <c r="H596" s="93">
        <v>0</v>
      </c>
      <c r="I596" s="95">
        <v>21000000</v>
      </c>
      <c r="J596" s="96">
        <v>21000000</v>
      </c>
      <c r="K596" s="93">
        <v>0</v>
      </c>
      <c r="L596" s="93">
        <v>0</v>
      </c>
      <c r="M596" s="97"/>
      <c r="N596" s="97" t="s">
        <v>1811</v>
      </c>
      <c r="O596" s="97" t="s">
        <v>1812</v>
      </c>
      <c r="P596" s="97" t="s">
        <v>1813</v>
      </c>
      <c r="Q596" s="97" t="s">
        <v>1814</v>
      </c>
    </row>
    <row r="597" spans="1:17" ht="30">
      <c r="A597" s="103" t="s">
        <v>1950</v>
      </c>
      <c r="B597" s="92" t="s">
        <v>2139</v>
      </c>
      <c r="C597" s="93">
        <v>6</v>
      </c>
      <c r="D597" s="93">
        <v>6</v>
      </c>
      <c r="E597" s="93">
        <v>6</v>
      </c>
      <c r="F597" s="93">
        <v>1</v>
      </c>
      <c r="G597" s="94" t="s">
        <v>1810</v>
      </c>
      <c r="H597" s="93">
        <v>0</v>
      </c>
      <c r="I597" s="95">
        <v>21000000</v>
      </c>
      <c r="J597" s="96">
        <v>21000000</v>
      </c>
      <c r="K597" s="93">
        <v>0</v>
      </c>
      <c r="L597" s="93">
        <v>0</v>
      </c>
      <c r="M597" s="97"/>
      <c r="N597" s="97" t="s">
        <v>1811</v>
      </c>
      <c r="O597" s="97" t="s">
        <v>1812</v>
      </c>
      <c r="P597" s="97" t="s">
        <v>1813</v>
      </c>
      <c r="Q597" s="97" t="s">
        <v>1814</v>
      </c>
    </row>
    <row r="598" spans="1:17" ht="30">
      <c r="A598" s="103" t="s">
        <v>1842</v>
      </c>
      <c r="B598" s="92" t="s">
        <v>2139</v>
      </c>
      <c r="C598" s="93">
        <v>6</v>
      </c>
      <c r="D598" s="93">
        <v>6</v>
      </c>
      <c r="E598" s="93">
        <v>6</v>
      </c>
      <c r="F598" s="93">
        <v>1</v>
      </c>
      <c r="G598" s="94" t="s">
        <v>1810</v>
      </c>
      <c r="H598" s="93">
        <v>0</v>
      </c>
      <c r="I598" s="95">
        <v>22800000</v>
      </c>
      <c r="J598" s="96">
        <v>22800000</v>
      </c>
      <c r="K598" s="93">
        <v>0</v>
      </c>
      <c r="L598" s="93">
        <v>0</v>
      </c>
      <c r="M598" s="97"/>
      <c r="N598" s="97" t="s">
        <v>1811</v>
      </c>
      <c r="O598" s="97" t="s">
        <v>1812</v>
      </c>
      <c r="P598" s="97" t="s">
        <v>1813</v>
      </c>
      <c r="Q598" s="97" t="s">
        <v>1814</v>
      </c>
    </row>
    <row r="599" spans="1:17" ht="30">
      <c r="A599" s="103" t="s">
        <v>1847</v>
      </c>
      <c r="B599" s="92" t="s">
        <v>2139</v>
      </c>
      <c r="C599" s="93">
        <v>6</v>
      </c>
      <c r="D599" s="93">
        <v>6</v>
      </c>
      <c r="E599" s="93">
        <v>6</v>
      </c>
      <c r="F599" s="93">
        <v>1</v>
      </c>
      <c r="G599" s="94" t="s">
        <v>1810</v>
      </c>
      <c r="H599" s="93">
        <v>0</v>
      </c>
      <c r="I599" s="95">
        <v>18000000</v>
      </c>
      <c r="J599" s="96">
        <v>18000000</v>
      </c>
      <c r="K599" s="93">
        <v>0</v>
      </c>
      <c r="L599" s="93">
        <v>0</v>
      </c>
      <c r="M599" s="97"/>
      <c r="N599" s="97" t="s">
        <v>1811</v>
      </c>
      <c r="O599" s="97" t="s">
        <v>1812</v>
      </c>
      <c r="P599" s="97" t="s">
        <v>1813</v>
      </c>
      <c r="Q599" s="97" t="s">
        <v>1814</v>
      </c>
    </row>
    <row r="600" spans="1:17" ht="30">
      <c r="A600" s="103" t="s">
        <v>1818</v>
      </c>
      <c r="B600" s="92" t="s">
        <v>2142</v>
      </c>
      <c r="C600" s="93">
        <v>6</v>
      </c>
      <c r="D600" s="93">
        <v>6</v>
      </c>
      <c r="E600" s="93">
        <v>6</v>
      </c>
      <c r="F600" s="93">
        <v>1</v>
      </c>
      <c r="G600" s="94" t="s">
        <v>1810</v>
      </c>
      <c r="H600" s="93">
        <v>0</v>
      </c>
      <c r="I600" s="95">
        <v>10800000</v>
      </c>
      <c r="J600" s="96">
        <v>10800000</v>
      </c>
      <c r="K600" s="93">
        <v>0</v>
      </c>
      <c r="L600" s="93">
        <v>0</v>
      </c>
      <c r="M600" s="97"/>
      <c r="N600" s="97" t="s">
        <v>1811</v>
      </c>
      <c r="O600" s="97" t="s">
        <v>1812</v>
      </c>
      <c r="P600" s="97" t="s">
        <v>1813</v>
      </c>
      <c r="Q600" s="97" t="s">
        <v>1814</v>
      </c>
    </row>
    <row r="601" spans="1:17" ht="30">
      <c r="A601" s="103" t="s">
        <v>1969</v>
      </c>
      <c r="B601" s="92" t="s">
        <v>2142</v>
      </c>
      <c r="C601" s="93">
        <v>6</v>
      </c>
      <c r="D601" s="93">
        <v>6</v>
      </c>
      <c r="E601" s="93">
        <v>6</v>
      </c>
      <c r="F601" s="93">
        <v>1</v>
      </c>
      <c r="G601" s="94" t="s">
        <v>1810</v>
      </c>
      <c r="H601" s="93">
        <v>0</v>
      </c>
      <c r="I601" s="95">
        <v>12000000</v>
      </c>
      <c r="J601" s="96">
        <v>12000000</v>
      </c>
      <c r="K601" s="93">
        <v>0</v>
      </c>
      <c r="L601" s="93">
        <v>0</v>
      </c>
      <c r="M601" s="97"/>
      <c r="N601" s="97" t="s">
        <v>1811</v>
      </c>
      <c r="O601" s="97" t="s">
        <v>1812</v>
      </c>
      <c r="P601" s="97" t="s">
        <v>1813</v>
      </c>
      <c r="Q601" s="97" t="s">
        <v>1814</v>
      </c>
    </row>
    <row r="602" spans="1:17" ht="30">
      <c r="A602" s="103" t="s">
        <v>1820</v>
      </c>
      <c r="B602" s="92" t="s">
        <v>2144</v>
      </c>
      <c r="C602" s="93">
        <v>6</v>
      </c>
      <c r="D602" s="93">
        <v>6</v>
      </c>
      <c r="E602" s="93">
        <v>6</v>
      </c>
      <c r="F602" s="93">
        <v>1</v>
      </c>
      <c r="G602" s="94" t="s">
        <v>1810</v>
      </c>
      <c r="H602" s="93">
        <v>0</v>
      </c>
      <c r="I602" s="95">
        <v>22800000</v>
      </c>
      <c r="J602" s="96">
        <v>22800000</v>
      </c>
      <c r="K602" s="93">
        <v>0</v>
      </c>
      <c r="L602" s="93">
        <v>0</v>
      </c>
      <c r="M602" s="97"/>
      <c r="N602" s="97" t="s">
        <v>1811</v>
      </c>
      <c r="O602" s="97" t="s">
        <v>1812</v>
      </c>
      <c r="P602" s="97" t="s">
        <v>1813</v>
      </c>
      <c r="Q602" s="97" t="s">
        <v>1814</v>
      </c>
    </row>
    <row r="603" spans="1:17" ht="30">
      <c r="A603" s="103" t="s">
        <v>1820</v>
      </c>
      <c r="B603" s="92" t="s">
        <v>2144</v>
      </c>
      <c r="C603" s="93">
        <v>6</v>
      </c>
      <c r="D603" s="93">
        <v>6</v>
      </c>
      <c r="E603" s="93">
        <v>6</v>
      </c>
      <c r="F603" s="93">
        <v>1</v>
      </c>
      <c r="G603" s="94" t="s">
        <v>1810</v>
      </c>
      <c r="H603" s="93">
        <v>0</v>
      </c>
      <c r="I603" s="95">
        <v>22800000</v>
      </c>
      <c r="J603" s="96">
        <v>22800000</v>
      </c>
      <c r="K603" s="93">
        <v>0</v>
      </c>
      <c r="L603" s="93">
        <v>0</v>
      </c>
      <c r="M603" s="97"/>
      <c r="N603" s="97" t="s">
        <v>1811</v>
      </c>
      <c r="O603" s="97" t="s">
        <v>1812</v>
      </c>
      <c r="P603" s="97" t="s">
        <v>1813</v>
      </c>
      <c r="Q603" s="97" t="s">
        <v>1814</v>
      </c>
    </row>
    <row r="604" spans="1:17" ht="30">
      <c r="A604" s="103">
        <v>80111600</v>
      </c>
      <c r="B604" s="92" t="s">
        <v>2139</v>
      </c>
      <c r="C604" s="93">
        <v>6</v>
      </c>
      <c r="D604" s="93">
        <v>6</v>
      </c>
      <c r="E604" s="93">
        <v>6</v>
      </c>
      <c r="F604" s="93">
        <v>1</v>
      </c>
      <c r="G604" s="94" t="s">
        <v>1810</v>
      </c>
      <c r="H604" s="93">
        <v>0</v>
      </c>
      <c r="I604" s="95">
        <v>18000000</v>
      </c>
      <c r="J604" s="96">
        <v>18000000</v>
      </c>
      <c r="K604" s="93">
        <v>0</v>
      </c>
      <c r="L604" s="93">
        <v>0</v>
      </c>
      <c r="M604" s="97"/>
      <c r="N604" s="97" t="s">
        <v>1811</v>
      </c>
      <c r="O604" s="97" t="s">
        <v>1812</v>
      </c>
      <c r="P604" s="97" t="s">
        <v>1813</v>
      </c>
      <c r="Q604" s="97" t="s">
        <v>1814</v>
      </c>
    </row>
    <row r="605" spans="1:17" ht="30">
      <c r="A605" s="103">
        <v>80111600</v>
      </c>
      <c r="B605" s="92" t="s">
        <v>2139</v>
      </c>
      <c r="C605" s="93">
        <v>6</v>
      </c>
      <c r="D605" s="93">
        <v>6</v>
      </c>
      <c r="E605" s="93">
        <v>6</v>
      </c>
      <c r="F605" s="93">
        <v>1</v>
      </c>
      <c r="G605" s="94" t="s">
        <v>1810</v>
      </c>
      <c r="H605" s="93">
        <v>0</v>
      </c>
      <c r="I605" s="95">
        <v>28500000</v>
      </c>
      <c r="J605" s="96">
        <v>28500000</v>
      </c>
      <c r="K605" s="93">
        <v>0</v>
      </c>
      <c r="L605" s="93">
        <v>0</v>
      </c>
      <c r="M605" s="97"/>
      <c r="N605" s="97" t="s">
        <v>1811</v>
      </c>
      <c r="O605" s="97" t="s">
        <v>1812</v>
      </c>
      <c r="P605" s="97" t="s">
        <v>1813</v>
      </c>
      <c r="Q605" s="97" t="s">
        <v>1814</v>
      </c>
    </row>
    <row r="606" spans="1:17" ht="30">
      <c r="A606" s="103" t="s">
        <v>1820</v>
      </c>
      <c r="B606" s="92" t="s">
        <v>2144</v>
      </c>
      <c r="C606" s="93">
        <v>6</v>
      </c>
      <c r="D606" s="93">
        <v>6</v>
      </c>
      <c r="E606" s="93">
        <v>6</v>
      </c>
      <c r="F606" s="93">
        <v>1</v>
      </c>
      <c r="G606" s="94" t="s">
        <v>1810</v>
      </c>
      <c r="H606" s="93">
        <v>0</v>
      </c>
      <c r="I606" s="95">
        <v>28800000</v>
      </c>
      <c r="J606" s="96">
        <v>28800000</v>
      </c>
      <c r="K606" s="93">
        <v>0</v>
      </c>
      <c r="L606" s="93">
        <v>0</v>
      </c>
      <c r="M606" s="97"/>
      <c r="N606" s="97" t="s">
        <v>1811</v>
      </c>
      <c r="O606" s="97" t="s">
        <v>1812</v>
      </c>
      <c r="P606" s="97" t="s">
        <v>1813</v>
      </c>
      <c r="Q606" s="97" t="s">
        <v>1814</v>
      </c>
    </row>
    <row r="607" spans="1:17" ht="30">
      <c r="A607" s="103" t="s">
        <v>1818</v>
      </c>
      <c r="B607" s="92" t="s">
        <v>2142</v>
      </c>
      <c r="C607" s="93">
        <v>6</v>
      </c>
      <c r="D607" s="93">
        <v>6</v>
      </c>
      <c r="E607" s="93">
        <v>6</v>
      </c>
      <c r="F607" s="93">
        <v>1</v>
      </c>
      <c r="G607" s="94" t="s">
        <v>1810</v>
      </c>
      <c r="H607" s="93">
        <v>0</v>
      </c>
      <c r="I607" s="95">
        <v>15000000</v>
      </c>
      <c r="J607" s="96">
        <v>15000000</v>
      </c>
      <c r="K607" s="93">
        <v>0</v>
      </c>
      <c r="L607" s="93">
        <v>0</v>
      </c>
      <c r="M607" s="97"/>
      <c r="N607" s="97" t="s">
        <v>1811</v>
      </c>
      <c r="O607" s="97" t="s">
        <v>1812</v>
      </c>
      <c r="P607" s="97" t="s">
        <v>1813</v>
      </c>
      <c r="Q607" s="97" t="s">
        <v>1814</v>
      </c>
    </row>
    <row r="608" spans="1:17" ht="30">
      <c r="A608" s="103">
        <v>80111600</v>
      </c>
      <c r="B608" s="92" t="s">
        <v>2139</v>
      </c>
      <c r="C608" s="93">
        <v>6</v>
      </c>
      <c r="D608" s="93">
        <v>6</v>
      </c>
      <c r="E608" s="93">
        <v>6</v>
      </c>
      <c r="F608" s="93">
        <v>1</v>
      </c>
      <c r="G608" s="94" t="s">
        <v>1810</v>
      </c>
      <c r="H608" s="93">
        <v>0</v>
      </c>
      <c r="I608" s="95">
        <v>15000000</v>
      </c>
      <c r="J608" s="96">
        <v>15000000</v>
      </c>
      <c r="K608" s="93">
        <v>0</v>
      </c>
      <c r="L608" s="93">
        <v>0</v>
      </c>
      <c r="M608" s="97"/>
      <c r="N608" s="97" t="s">
        <v>1811</v>
      </c>
      <c r="O608" s="97" t="s">
        <v>1812</v>
      </c>
      <c r="P608" s="97" t="s">
        <v>1813</v>
      </c>
      <c r="Q608" s="97" t="s">
        <v>1814</v>
      </c>
    </row>
    <row r="609" spans="1:17" ht="30">
      <c r="A609" s="103">
        <v>80111600</v>
      </c>
      <c r="B609" s="92" t="s">
        <v>2139</v>
      </c>
      <c r="C609" s="93">
        <v>6</v>
      </c>
      <c r="D609" s="93">
        <v>6</v>
      </c>
      <c r="E609" s="93">
        <v>6</v>
      </c>
      <c r="F609" s="93">
        <v>1</v>
      </c>
      <c r="G609" s="94" t="s">
        <v>1810</v>
      </c>
      <c r="H609" s="93">
        <v>0</v>
      </c>
      <c r="I609" s="95">
        <v>18000000</v>
      </c>
      <c r="J609" s="96">
        <v>18000000</v>
      </c>
      <c r="K609" s="93">
        <v>0</v>
      </c>
      <c r="L609" s="93">
        <v>0</v>
      </c>
      <c r="M609" s="97"/>
      <c r="N609" s="97" t="s">
        <v>1811</v>
      </c>
      <c r="O609" s="97" t="s">
        <v>1812</v>
      </c>
      <c r="P609" s="97" t="s">
        <v>1813</v>
      </c>
      <c r="Q609" s="97" t="s">
        <v>1814</v>
      </c>
    </row>
    <row r="610" spans="1:17" ht="30">
      <c r="A610" s="103">
        <v>80111600</v>
      </c>
      <c r="B610" s="92" t="s">
        <v>2139</v>
      </c>
      <c r="C610" s="93">
        <v>6</v>
      </c>
      <c r="D610" s="93">
        <v>6</v>
      </c>
      <c r="E610" s="93">
        <v>6</v>
      </c>
      <c r="F610" s="93">
        <v>1</v>
      </c>
      <c r="G610" s="94" t="s">
        <v>1810</v>
      </c>
      <c r="H610" s="93">
        <v>0</v>
      </c>
      <c r="I610" s="95">
        <v>22800000</v>
      </c>
      <c r="J610" s="96">
        <v>22800000</v>
      </c>
      <c r="K610" s="93">
        <v>0</v>
      </c>
      <c r="L610" s="93">
        <v>0</v>
      </c>
      <c r="M610" s="97"/>
      <c r="N610" s="97" t="s">
        <v>1811</v>
      </c>
      <c r="O610" s="97" t="s">
        <v>1812</v>
      </c>
      <c r="P610" s="97" t="s">
        <v>1813</v>
      </c>
      <c r="Q610" s="97" t="s">
        <v>1814</v>
      </c>
    </row>
    <row r="611" spans="1:17" ht="30">
      <c r="A611" s="103" t="s">
        <v>1820</v>
      </c>
      <c r="B611" s="92" t="s">
        <v>2144</v>
      </c>
      <c r="C611" s="93">
        <v>6</v>
      </c>
      <c r="D611" s="93">
        <v>6</v>
      </c>
      <c r="E611" s="93">
        <v>6</v>
      </c>
      <c r="F611" s="93">
        <v>1</v>
      </c>
      <c r="G611" s="94" t="s">
        <v>1810</v>
      </c>
      <c r="H611" s="93">
        <v>0</v>
      </c>
      <c r="I611" s="95">
        <v>19200000</v>
      </c>
      <c r="J611" s="96">
        <v>19200000</v>
      </c>
      <c r="K611" s="93">
        <v>0</v>
      </c>
      <c r="L611" s="93">
        <v>0</v>
      </c>
      <c r="M611" s="97"/>
      <c r="N611" s="97" t="s">
        <v>1811</v>
      </c>
      <c r="O611" s="97" t="s">
        <v>1812</v>
      </c>
      <c r="P611" s="97" t="s">
        <v>1813</v>
      </c>
      <c r="Q611" s="97" t="s">
        <v>1814</v>
      </c>
    </row>
    <row r="612" spans="1:17" ht="30">
      <c r="A612" s="103" t="s">
        <v>1946</v>
      </c>
      <c r="B612" s="92" t="s">
        <v>2147</v>
      </c>
      <c r="C612" s="93">
        <v>6</v>
      </c>
      <c r="D612" s="93">
        <v>6</v>
      </c>
      <c r="E612" s="93">
        <v>6</v>
      </c>
      <c r="F612" s="93">
        <v>1</v>
      </c>
      <c r="G612" s="94" t="s">
        <v>1810</v>
      </c>
      <c r="H612" s="93">
        <v>0</v>
      </c>
      <c r="I612" s="95">
        <v>21000000</v>
      </c>
      <c r="J612" s="96">
        <v>21000000</v>
      </c>
      <c r="K612" s="93">
        <v>0</v>
      </c>
      <c r="L612" s="93">
        <v>0</v>
      </c>
      <c r="M612" s="97"/>
      <c r="N612" s="97" t="s">
        <v>1811</v>
      </c>
      <c r="O612" s="97" t="s">
        <v>1812</v>
      </c>
      <c r="P612" s="97" t="s">
        <v>1813</v>
      </c>
      <c r="Q612" s="97" t="s">
        <v>1814</v>
      </c>
    </row>
    <row r="613" spans="1:17" ht="30">
      <c r="A613" s="103" t="s">
        <v>2108</v>
      </c>
      <c r="B613" s="92" t="s">
        <v>2147</v>
      </c>
      <c r="C613" s="93">
        <v>6</v>
      </c>
      <c r="D613" s="93">
        <v>6</v>
      </c>
      <c r="E613" s="93">
        <v>6</v>
      </c>
      <c r="F613" s="93">
        <v>1</v>
      </c>
      <c r="G613" s="94" t="s">
        <v>1810</v>
      </c>
      <c r="H613" s="93">
        <v>0</v>
      </c>
      <c r="I613" s="95">
        <v>21000000</v>
      </c>
      <c r="J613" s="96">
        <v>21000000</v>
      </c>
      <c r="K613" s="93">
        <v>0</v>
      </c>
      <c r="L613" s="93">
        <v>0</v>
      </c>
      <c r="M613" s="97"/>
      <c r="N613" s="97" t="s">
        <v>1811</v>
      </c>
      <c r="O613" s="97" t="s">
        <v>1812</v>
      </c>
      <c r="P613" s="97" t="s">
        <v>1813</v>
      </c>
      <c r="Q613" s="97" t="s">
        <v>1814</v>
      </c>
    </row>
    <row r="614" spans="1:17" ht="30">
      <c r="A614" s="103" t="s">
        <v>1818</v>
      </c>
      <c r="B614" s="92" t="s">
        <v>2142</v>
      </c>
      <c r="C614" s="93">
        <v>6</v>
      </c>
      <c r="D614" s="93">
        <v>6</v>
      </c>
      <c r="E614" s="93">
        <v>6</v>
      </c>
      <c r="F614" s="93">
        <v>1</v>
      </c>
      <c r="G614" s="94" t="s">
        <v>1810</v>
      </c>
      <c r="H614" s="93">
        <v>0</v>
      </c>
      <c r="I614" s="95">
        <v>15000000</v>
      </c>
      <c r="J614" s="96">
        <v>15000000</v>
      </c>
      <c r="K614" s="93">
        <v>0</v>
      </c>
      <c r="L614" s="93">
        <v>0</v>
      </c>
      <c r="M614" s="97"/>
      <c r="N614" s="97" t="s">
        <v>1811</v>
      </c>
      <c r="O614" s="97" t="s">
        <v>1812</v>
      </c>
      <c r="P614" s="97" t="s">
        <v>1813</v>
      </c>
      <c r="Q614" s="97" t="s">
        <v>1814</v>
      </c>
    </row>
    <row r="615" spans="1:17" ht="30">
      <c r="A615" s="103" t="s">
        <v>1820</v>
      </c>
      <c r="B615" s="92" t="s">
        <v>2144</v>
      </c>
      <c r="C615" s="93">
        <v>6</v>
      </c>
      <c r="D615" s="93">
        <v>6</v>
      </c>
      <c r="E615" s="93">
        <v>6</v>
      </c>
      <c r="F615" s="93">
        <v>1</v>
      </c>
      <c r="G615" s="94" t="s">
        <v>1810</v>
      </c>
      <c r="H615" s="93">
        <v>0</v>
      </c>
      <c r="I615" s="95">
        <v>21000000</v>
      </c>
      <c r="J615" s="96">
        <v>21000000</v>
      </c>
      <c r="K615" s="93">
        <v>0</v>
      </c>
      <c r="L615" s="93">
        <v>0</v>
      </c>
      <c r="M615" s="97"/>
      <c r="N615" s="97" t="s">
        <v>1811</v>
      </c>
      <c r="O615" s="97" t="s">
        <v>1812</v>
      </c>
      <c r="P615" s="97" t="s">
        <v>1813</v>
      </c>
      <c r="Q615" s="97" t="s">
        <v>1814</v>
      </c>
    </row>
    <row r="616" spans="1:17" ht="30">
      <c r="A616" s="103" t="s">
        <v>1820</v>
      </c>
      <c r="B616" s="92" t="s">
        <v>2144</v>
      </c>
      <c r="C616" s="93">
        <v>6</v>
      </c>
      <c r="D616" s="93">
        <v>6</v>
      </c>
      <c r="E616" s="93">
        <v>6</v>
      </c>
      <c r="F616" s="93">
        <v>1</v>
      </c>
      <c r="G616" s="94" t="s">
        <v>1810</v>
      </c>
      <c r="H616" s="93">
        <v>0</v>
      </c>
      <c r="I616" s="95">
        <v>24000000</v>
      </c>
      <c r="J616" s="96">
        <v>24000000</v>
      </c>
      <c r="K616" s="93">
        <v>0</v>
      </c>
      <c r="L616" s="93">
        <v>0</v>
      </c>
      <c r="M616" s="97"/>
      <c r="N616" s="97" t="s">
        <v>1811</v>
      </c>
      <c r="O616" s="97" t="s">
        <v>1812</v>
      </c>
      <c r="P616" s="97" t="s">
        <v>1813</v>
      </c>
      <c r="Q616" s="97" t="s">
        <v>1814</v>
      </c>
    </row>
    <row r="617" spans="1:17" ht="30">
      <c r="A617" s="103" t="s">
        <v>1969</v>
      </c>
      <c r="B617" s="92" t="s">
        <v>2148</v>
      </c>
      <c r="C617" s="93">
        <v>6</v>
      </c>
      <c r="D617" s="93">
        <v>6</v>
      </c>
      <c r="E617" s="93">
        <v>6</v>
      </c>
      <c r="F617" s="93">
        <v>1</v>
      </c>
      <c r="G617" s="94" t="s">
        <v>1810</v>
      </c>
      <c r="H617" s="93">
        <v>0</v>
      </c>
      <c r="I617" s="95">
        <v>21000000</v>
      </c>
      <c r="J617" s="96">
        <v>21000000</v>
      </c>
      <c r="K617" s="93">
        <v>0</v>
      </c>
      <c r="L617" s="93">
        <v>0</v>
      </c>
      <c r="M617" s="97"/>
      <c r="N617" s="97" t="s">
        <v>1811</v>
      </c>
      <c r="O617" s="97" t="s">
        <v>1812</v>
      </c>
      <c r="P617" s="97" t="s">
        <v>1813</v>
      </c>
      <c r="Q617" s="97" t="s">
        <v>1814</v>
      </c>
    </row>
    <row r="618" spans="1:17" ht="30">
      <c r="A618" s="103" t="s">
        <v>2149</v>
      </c>
      <c r="B618" s="92" t="s">
        <v>2148</v>
      </c>
      <c r="C618" s="93">
        <v>6</v>
      </c>
      <c r="D618" s="93">
        <v>6</v>
      </c>
      <c r="E618" s="93">
        <v>6</v>
      </c>
      <c r="F618" s="93">
        <v>1</v>
      </c>
      <c r="G618" s="94" t="s">
        <v>1810</v>
      </c>
      <c r="H618" s="93">
        <v>0</v>
      </c>
      <c r="I618" s="95">
        <v>21000000</v>
      </c>
      <c r="J618" s="96">
        <v>21000000</v>
      </c>
      <c r="K618" s="93">
        <v>0</v>
      </c>
      <c r="L618" s="93">
        <v>0</v>
      </c>
      <c r="M618" s="97"/>
      <c r="N618" s="97" t="s">
        <v>1811</v>
      </c>
      <c r="O618" s="97" t="s">
        <v>1812</v>
      </c>
      <c r="P618" s="97" t="s">
        <v>1813</v>
      </c>
      <c r="Q618" s="97" t="s">
        <v>1814</v>
      </c>
    </row>
    <row r="619" spans="1:17" ht="30">
      <c r="A619" s="103" t="s">
        <v>1946</v>
      </c>
      <c r="B619" s="92" t="s">
        <v>2150</v>
      </c>
      <c r="C619" s="93">
        <v>6</v>
      </c>
      <c r="D619" s="93">
        <v>6</v>
      </c>
      <c r="E619" s="93">
        <v>6</v>
      </c>
      <c r="F619" s="93">
        <v>1</v>
      </c>
      <c r="G619" s="94" t="s">
        <v>1810</v>
      </c>
      <c r="H619" s="93">
        <v>0</v>
      </c>
      <c r="I619" s="95">
        <v>21000000</v>
      </c>
      <c r="J619" s="96">
        <v>21000000</v>
      </c>
      <c r="K619" s="93">
        <v>0</v>
      </c>
      <c r="L619" s="93">
        <v>0</v>
      </c>
      <c r="M619" s="97"/>
      <c r="N619" s="97" t="s">
        <v>1811</v>
      </c>
      <c r="O619" s="97" t="s">
        <v>1812</v>
      </c>
      <c r="P619" s="97" t="s">
        <v>1813</v>
      </c>
      <c r="Q619" s="97" t="s">
        <v>1814</v>
      </c>
    </row>
    <row r="620" spans="1:17" ht="30">
      <c r="A620" s="103" t="s">
        <v>1818</v>
      </c>
      <c r="B620" s="92" t="s">
        <v>2142</v>
      </c>
      <c r="C620" s="93">
        <v>6</v>
      </c>
      <c r="D620" s="93">
        <v>6</v>
      </c>
      <c r="E620" s="93">
        <v>6</v>
      </c>
      <c r="F620" s="93">
        <v>1</v>
      </c>
      <c r="G620" s="94" t="s">
        <v>1810</v>
      </c>
      <c r="H620" s="93">
        <v>0</v>
      </c>
      <c r="I620" s="95">
        <v>10800000</v>
      </c>
      <c r="J620" s="96">
        <v>10800000</v>
      </c>
      <c r="K620" s="93">
        <v>0</v>
      </c>
      <c r="L620" s="93">
        <v>0</v>
      </c>
      <c r="M620" s="97"/>
      <c r="N620" s="97" t="s">
        <v>1811</v>
      </c>
      <c r="O620" s="97" t="s">
        <v>1812</v>
      </c>
      <c r="P620" s="97" t="s">
        <v>1813</v>
      </c>
      <c r="Q620" s="97" t="s">
        <v>1814</v>
      </c>
    </row>
    <row r="621" spans="1:17" ht="30">
      <c r="A621" s="103" t="s">
        <v>1842</v>
      </c>
      <c r="B621" s="92" t="s">
        <v>2139</v>
      </c>
      <c r="C621" s="93">
        <v>6</v>
      </c>
      <c r="D621" s="93">
        <v>6</v>
      </c>
      <c r="E621" s="93">
        <v>6</v>
      </c>
      <c r="F621" s="93">
        <v>1</v>
      </c>
      <c r="G621" s="94" t="s">
        <v>1810</v>
      </c>
      <c r="H621" s="93">
        <v>0</v>
      </c>
      <c r="I621" s="95">
        <v>21000000</v>
      </c>
      <c r="J621" s="96">
        <v>21000000</v>
      </c>
      <c r="K621" s="93">
        <v>0</v>
      </c>
      <c r="L621" s="93">
        <v>0</v>
      </c>
      <c r="M621" s="97"/>
      <c r="N621" s="97" t="s">
        <v>1811</v>
      </c>
      <c r="O621" s="97" t="s">
        <v>1812</v>
      </c>
      <c r="P621" s="97" t="s">
        <v>1813</v>
      </c>
      <c r="Q621" s="97" t="s">
        <v>1814</v>
      </c>
    </row>
    <row r="622" spans="1:17" ht="30">
      <c r="A622" s="103" t="s">
        <v>1820</v>
      </c>
      <c r="B622" s="92" t="s">
        <v>2144</v>
      </c>
      <c r="C622" s="93">
        <v>6</v>
      </c>
      <c r="D622" s="93">
        <v>6</v>
      </c>
      <c r="E622" s="93">
        <v>6</v>
      </c>
      <c r="F622" s="93">
        <v>1</v>
      </c>
      <c r="G622" s="94" t="s">
        <v>1810</v>
      </c>
      <c r="H622" s="93">
        <v>0</v>
      </c>
      <c r="I622" s="95">
        <v>24000000</v>
      </c>
      <c r="J622" s="96">
        <v>24000000</v>
      </c>
      <c r="K622" s="93">
        <v>0</v>
      </c>
      <c r="L622" s="93">
        <v>0</v>
      </c>
      <c r="M622" s="97"/>
      <c r="N622" s="97" t="s">
        <v>1811</v>
      </c>
      <c r="O622" s="97" t="s">
        <v>1812</v>
      </c>
      <c r="P622" s="97" t="s">
        <v>1813</v>
      </c>
      <c r="Q622" s="97" t="s">
        <v>1814</v>
      </c>
    </row>
    <row r="623" spans="1:17" ht="30">
      <c r="A623" s="103" t="s">
        <v>1818</v>
      </c>
      <c r="B623" s="92" t="s">
        <v>2142</v>
      </c>
      <c r="C623" s="93">
        <v>6</v>
      </c>
      <c r="D623" s="93">
        <v>6</v>
      </c>
      <c r="E623" s="93">
        <v>6</v>
      </c>
      <c r="F623" s="93">
        <v>1</v>
      </c>
      <c r="G623" s="94" t="s">
        <v>1810</v>
      </c>
      <c r="H623" s="93">
        <v>0</v>
      </c>
      <c r="I623" s="95">
        <v>10800000</v>
      </c>
      <c r="J623" s="96">
        <v>10800000</v>
      </c>
      <c r="K623" s="93">
        <v>0</v>
      </c>
      <c r="L623" s="93">
        <v>0</v>
      </c>
      <c r="M623" s="97"/>
      <c r="N623" s="97" t="s">
        <v>1811</v>
      </c>
      <c r="O623" s="97" t="s">
        <v>1812</v>
      </c>
      <c r="P623" s="97" t="s">
        <v>1813</v>
      </c>
      <c r="Q623" s="97" t="s">
        <v>1814</v>
      </c>
    </row>
    <row r="624" spans="1:17" ht="25.5">
      <c r="A624" s="103" t="s">
        <v>1818</v>
      </c>
      <c r="B624" s="108" t="s">
        <v>2142</v>
      </c>
      <c r="C624" s="93">
        <v>6</v>
      </c>
      <c r="D624" s="93">
        <v>6</v>
      </c>
      <c r="E624" s="93">
        <v>6</v>
      </c>
      <c r="F624" s="93">
        <v>1</v>
      </c>
      <c r="G624" s="94" t="s">
        <v>1810</v>
      </c>
      <c r="H624" s="93">
        <v>0</v>
      </c>
      <c r="I624" s="95">
        <v>15000000</v>
      </c>
      <c r="J624" s="96">
        <v>15000000</v>
      </c>
      <c r="K624" s="93">
        <v>0</v>
      </c>
      <c r="L624" s="93">
        <v>0</v>
      </c>
      <c r="M624" s="97"/>
      <c r="N624" s="97" t="s">
        <v>1811</v>
      </c>
      <c r="O624" s="97" t="s">
        <v>1812</v>
      </c>
      <c r="P624" s="97" t="s">
        <v>1813</v>
      </c>
      <c r="Q624" s="97" t="s">
        <v>1814</v>
      </c>
    </row>
    <row r="625" spans="1:17" ht="30">
      <c r="A625" s="103">
        <v>80111600</v>
      </c>
      <c r="B625" s="92" t="s">
        <v>2139</v>
      </c>
      <c r="C625" s="93">
        <v>6</v>
      </c>
      <c r="D625" s="93">
        <v>6</v>
      </c>
      <c r="E625" s="93">
        <v>6</v>
      </c>
      <c r="F625" s="93">
        <v>1</v>
      </c>
      <c r="G625" s="94" t="s">
        <v>1810</v>
      </c>
      <c r="H625" s="93">
        <v>0</v>
      </c>
      <c r="I625" s="95">
        <v>18000000</v>
      </c>
      <c r="J625" s="96">
        <v>18000000</v>
      </c>
      <c r="K625" s="93">
        <v>0</v>
      </c>
      <c r="L625" s="93">
        <v>0</v>
      </c>
      <c r="M625" s="97"/>
      <c r="N625" s="97" t="s">
        <v>1811</v>
      </c>
      <c r="O625" s="97" t="s">
        <v>1812</v>
      </c>
      <c r="P625" s="97" t="s">
        <v>1813</v>
      </c>
      <c r="Q625" s="97" t="s">
        <v>1814</v>
      </c>
    </row>
    <row r="626" spans="1:17" ht="30">
      <c r="A626" s="103" t="s">
        <v>1820</v>
      </c>
      <c r="B626" s="92" t="s">
        <v>2144</v>
      </c>
      <c r="C626" s="93">
        <v>6</v>
      </c>
      <c r="D626" s="93">
        <v>6</v>
      </c>
      <c r="E626" s="93">
        <v>6</v>
      </c>
      <c r="F626" s="93">
        <v>1</v>
      </c>
      <c r="G626" s="94" t="s">
        <v>1810</v>
      </c>
      <c r="H626" s="93">
        <v>0</v>
      </c>
      <c r="I626" s="95">
        <v>21000000</v>
      </c>
      <c r="J626" s="96">
        <v>21000000</v>
      </c>
      <c r="K626" s="93">
        <v>0</v>
      </c>
      <c r="L626" s="93">
        <v>0</v>
      </c>
      <c r="M626" s="97"/>
      <c r="N626" s="97" t="s">
        <v>1811</v>
      </c>
      <c r="O626" s="97" t="s">
        <v>1812</v>
      </c>
      <c r="P626" s="97" t="s">
        <v>1813</v>
      </c>
      <c r="Q626" s="97" t="s">
        <v>1814</v>
      </c>
    </row>
    <row r="627" spans="1:17" ht="30">
      <c r="A627" s="103" t="s">
        <v>1842</v>
      </c>
      <c r="B627" s="92" t="s">
        <v>2139</v>
      </c>
      <c r="C627" s="93">
        <v>6</v>
      </c>
      <c r="D627" s="93">
        <v>6</v>
      </c>
      <c r="E627" s="93">
        <v>6</v>
      </c>
      <c r="F627" s="93">
        <v>1</v>
      </c>
      <c r="G627" s="94" t="s">
        <v>1810</v>
      </c>
      <c r="H627" s="93">
        <v>0</v>
      </c>
      <c r="I627" s="95">
        <v>19200000</v>
      </c>
      <c r="J627" s="96">
        <v>19200000</v>
      </c>
      <c r="K627" s="93">
        <v>0</v>
      </c>
      <c r="L627" s="93">
        <v>0</v>
      </c>
      <c r="M627" s="97"/>
      <c r="N627" s="97" t="s">
        <v>1811</v>
      </c>
      <c r="O627" s="97" t="s">
        <v>1812</v>
      </c>
      <c r="P627" s="97" t="s">
        <v>1813</v>
      </c>
      <c r="Q627" s="97" t="s">
        <v>1814</v>
      </c>
    </row>
    <row r="628" spans="1:17" ht="30">
      <c r="A628" s="103">
        <v>80111600</v>
      </c>
      <c r="B628" s="92" t="s">
        <v>2139</v>
      </c>
      <c r="C628" s="93">
        <v>6</v>
      </c>
      <c r="D628" s="93">
        <v>6</v>
      </c>
      <c r="E628" s="93">
        <v>6</v>
      </c>
      <c r="F628" s="93">
        <v>1</v>
      </c>
      <c r="G628" s="94" t="s">
        <v>1810</v>
      </c>
      <c r="H628" s="93">
        <v>0</v>
      </c>
      <c r="I628" s="95">
        <v>15000000</v>
      </c>
      <c r="J628" s="96">
        <v>15000000</v>
      </c>
      <c r="K628" s="93">
        <v>0</v>
      </c>
      <c r="L628" s="93">
        <v>0</v>
      </c>
      <c r="M628" s="97"/>
      <c r="N628" s="97" t="s">
        <v>1811</v>
      </c>
      <c r="O628" s="97" t="s">
        <v>1812</v>
      </c>
      <c r="P628" s="97" t="s">
        <v>1813</v>
      </c>
      <c r="Q628" s="97" t="s">
        <v>1814</v>
      </c>
    </row>
    <row r="629" spans="1:17" ht="30">
      <c r="A629" s="103" t="s">
        <v>1946</v>
      </c>
      <c r="B629" s="92" t="s">
        <v>1938</v>
      </c>
      <c r="C629" s="93">
        <v>6</v>
      </c>
      <c r="D629" s="93">
        <v>6</v>
      </c>
      <c r="E629" s="93">
        <v>6</v>
      </c>
      <c r="F629" s="93">
        <v>1</v>
      </c>
      <c r="G629" s="94" t="s">
        <v>1810</v>
      </c>
      <c r="H629" s="93">
        <v>0</v>
      </c>
      <c r="I629" s="95">
        <v>21000000</v>
      </c>
      <c r="J629" s="96">
        <v>21000000</v>
      </c>
      <c r="K629" s="93">
        <v>0</v>
      </c>
      <c r="L629" s="93">
        <v>0</v>
      </c>
      <c r="M629" s="97"/>
      <c r="N629" s="97" t="s">
        <v>1811</v>
      </c>
      <c r="O629" s="97" t="s">
        <v>1812</v>
      </c>
      <c r="P629" s="97" t="s">
        <v>1813</v>
      </c>
      <c r="Q629" s="97" t="s">
        <v>1814</v>
      </c>
    </row>
    <row r="630" spans="1:17" ht="30">
      <c r="A630" s="103" t="s">
        <v>1946</v>
      </c>
      <c r="B630" s="92" t="s">
        <v>2151</v>
      </c>
      <c r="C630" s="93">
        <v>6</v>
      </c>
      <c r="D630" s="93">
        <v>6</v>
      </c>
      <c r="E630" s="93">
        <v>6</v>
      </c>
      <c r="F630" s="93">
        <v>1</v>
      </c>
      <c r="G630" s="94" t="s">
        <v>1810</v>
      </c>
      <c r="H630" s="93">
        <v>0</v>
      </c>
      <c r="I630" s="95">
        <v>24000000</v>
      </c>
      <c r="J630" s="96">
        <v>24000000</v>
      </c>
      <c r="K630" s="93">
        <v>0</v>
      </c>
      <c r="L630" s="93">
        <v>0</v>
      </c>
      <c r="M630" s="97"/>
      <c r="N630" s="97" t="s">
        <v>1811</v>
      </c>
      <c r="O630" s="97" t="s">
        <v>1812</v>
      </c>
      <c r="P630" s="97" t="s">
        <v>1813</v>
      </c>
      <c r="Q630" s="97" t="s">
        <v>1814</v>
      </c>
    </row>
    <row r="631" spans="1:17" ht="30">
      <c r="A631" s="103" t="s">
        <v>1946</v>
      </c>
      <c r="B631" s="92" t="s">
        <v>2152</v>
      </c>
      <c r="C631" s="93">
        <v>6</v>
      </c>
      <c r="D631" s="93">
        <v>6</v>
      </c>
      <c r="E631" s="93">
        <v>6</v>
      </c>
      <c r="F631" s="93">
        <v>1</v>
      </c>
      <c r="G631" s="94" t="s">
        <v>1810</v>
      </c>
      <c r="H631" s="93">
        <v>0</v>
      </c>
      <c r="I631" s="95">
        <v>24000000</v>
      </c>
      <c r="J631" s="96">
        <v>24000000</v>
      </c>
      <c r="K631" s="93">
        <v>0</v>
      </c>
      <c r="L631" s="93">
        <v>0</v>
      </c>
      <c r="M631" s="97"/>
      <c r="N631" s="97" t="s">
        <v>1811</v>
      </c>
      <c r="O631" s="97" t="s">
        <v>1812</v>
      </c>
      <c r="P631" s="97" t="s">
        <v>1813</v>
      </c>
      <c r="Q631" s="97" t="s">
        <v>1814</v>
      </c>
    </row>
    <row r="632" spans="1:17" ht="30">
      <c r="A632" s="103" t="s">
        <v>1946</v>
      </c>
      <c r="B632" s="92" t="s">
        <v>2153</v>
      </c>
      <c r="C632" s="93">
        <v>6</v>
      </c>
      <c r="D632" s="93">
        <v>6</v>
      </c>
      <c r="E632" s="93">
        <v>6</v>
      </c>
      <c r="F632" s="93">
        <v>1</v>
      </c>
      <c r="G632" s="94" t="s">
        <v>1810</v>
      </c>
      <c r="H632" s="93">
        <v>0</v>
      </c>
      <c r="I632" s="95">
        <v>21000000</v>
      </c>
      <c r="J632" s="96">
        <v>21000000</v>
      </c>
      <c r="K632" s="93">
        <v>0</v>
      </c>
      <c r="L632" s="93">
        <v>0</v>
      </c>
      <c r="M632" s="97"/>
      <c r="N632" s="97" t="s">
        <v>1811</v>
      </c>
      <c r="O632" s="97" t="s">
        <v>1812</v>
      </c>
      <c r="P632" s="97" t="s">
        <v>1813</v>
      </c>
      <c r="Q632" s="97" t="s">
        <v>1814</v>
      </c>
    </row>
    <row r="633" spans="1:17" ht="30">
      <c r="A633" s="103" t="s">
        <v>1818</v>
      </c>
      <c r="B633" s="92" t="s">
        <v>2154</v>
      </c>
      <c r="C633" s="93">
        <v>6</v>
      </c>
      <c r="D633" s="93">
        <v>6</v>
      </c>
      <c r="E633" s="93">
        <v>6</v>
      </c>
      <c r="F633" s="93">
        <v>1</v>
      </c>
      <c r="G633" s="94" t="s">
        <v>1810</v>
      </c>
      <c r="H633" s="93">
        <v>0</v>
      </c>
      <c r="I633" s="95">
        <v>15000000</v>
      </c>
      <c r="J633" s="96">
        <v>15000000</v>
      </c>
      <c r="K633" s="93">
        <v>0</v>
      </c>
      <c r="L633" s="93">
        <v>0</v>
      </c>
      <c r="M633" s="97"/>
      <c r="N633" s="97" t="s">
        <v>1811</v>
      </c>
      <c r="O633" s="97" t="s">
        <v>1812</v>
      </c>
      <c r="P633" s="97" t="s">
        <v>1813</v>
      </c>
      <c r="Q633" s="97" t="s">
        <v>1814</v>
      </c>
    </row>
    <row r="634" spans="1:17" ht="30">
      <c r="A634" s="103" t="s">
        <v>1820</v>
      </c>
      <c r="B634" s="92" t="s">
        <v>2155</v>
      </c>
      <c r="C634" s="93">
        <v>6</v>
      </c>
      <c r="D634" s="93">
        <v>6</v>
      </c>
      <c r="E634" s="93">
        <v>6</v>
      </c>
      <c r="F634" s="93">
        <v>1</v>
      </c>
      <c r="G634" s="94" t="s">
        <v>1810</v>
      </c>
      <c r="H634" s="93">
        <v>0</v>
      </c>
      <c r="I634" s="95">
        <v>21000000</v>
      </c>
      <c r="J634" s="96">
        <v>21000000</v>
      </c>
      <c r="K634" s="93">
        <v>0</v>
      </c>
      <c r="L634" s="93">
        <v>0</v>
      </c>
      <c r="M634" s="97"/>
      <c r="N634" s="97" t="s">
        <v>1811</v>
      </c>
      <c r="O634" s="97" t="s">
        <v>1812</v>
      </c>
      <c r="P634" s="97" t="s">
        <v>1813</v>
      </c>
      <c r="Q634" s="97" t="s">
        <v>1814</v>
      </c>
    </row>
    <row r="635" spans="1:17" ht="30">
      <c r="A635" s="103" t="s">
        <v>1820</v>
      </c>
      <c r="B635" s="92" t="s">
        <v>2155</v>
      </c>
      <c r="C635" s="93">
        <v>6</v>
      </c>
      <c r="D635" s="93">
        <v>6</v>
      </c>
      <c r="E635" s="93">
        <v>6</v>
      </c>
      <c r="F635" s="93">
        <v>1</v>
      </c>
      <c r="G635" s="94" t="s">
        <v>1810</v>
      </c>
      <c r="H635" s="93">
        <v>0</v>
      </c>
      <c r="I635" s="95">
        <v>22800000</v>
      </c>
      <c r="J635" s="96">
        <v>22800000</v>
      </c>
      <c r="K635" s="93">
        <v>0</v>
      </c>
      <c r="L635" s="93">
        <v>0</v>
      </c>
      <c r="M635" s="97"/>
      <c r="N635" s="97" t="s">
        <v>1811</v>
      </c>
      <c r="O635" s="97" t="s">
        <v>1812</v>
      </c>
      <c r="P635" s="97" t="s">
        <v>1813</v>
      </c>
      <c r="Q635" s="97" t="s">
        <v>1814</v>
      </c>
    </row>
    <row r="636" spans="1:17" ht="30">
      <c r="A636" s="103" t="s">
        <v>1842</v>
      </c>
      <c r="B636" s="92" t="s">
        <v>1924</v>
      </c>
      <c r="C636" s="93">
        <v>6</v>
      </c>
      <c r="D636" s="93">
        <v>6</v>
      </c>
      <c r="E636" s="93">
        <v>6</v>
      </c>
      <c r="F636" s="93">
        <v>1</v>
      </c>
      <c r="G636" s="94" t="s">
        <v>1810</v>
      </c>
      <c r="H636" s="93">
        <v>0</v>
      </c>
      <c r="I636" s="95">
        <v>21000000</v>
      </c>
      <c r="J636" s="96">
        <v>21000000</v>
      </c>
      <c r="K636" s="93">
        <v>0</v>
      </c>
      <c r="L636" s="93">
        <v>0</v>
      </c>
      <c r="M636" s="97"/>
      <c r="N636" s="97" t="s">
        <v>1811</v>
      </c>
      <c r="O636" s="97" t="s">
        <v>1812</v>
      </c>
      <c r="P636" s="97" t="s">
        <v>1813</v>
      </c>
      <c r="Q636" s="97" t="s">
        <v>1814</v>
      </c>
    </row>
    <row r="637" spans="1:17" ht="30">
      <c r="A637" s="103" t="s">
        <v>1820</v>
      </c>
      <c r="B637" s="92" t="s">
        <v>2156</v>
      </c>
      <c r="C637" s="93">
        <v>6</v>
      </c>
      <c r="D637" s="93">
        <v>6</v>
      </c>
      <c r="E637" s="93">
        <v>6</v>
      </c>
      <c r="F637" s="93">
        <v>1</v>
      </c>
      <c r="G637" s="94" t="s">
        <v>1810</v>
      </c>
      <c r="H637" s="93">
        <v>0</v>
      </c>
      <c r="I637" s="95">
        <v>22800000</v>
      </c>
      <c r="J637" s="96">
        <v>22800000</v>
      </c>
      <c r="K637" s="93">
        <v>0</v>
      </c>
      <c r="L637" s="93">
        <v>0</v>
      </c>
      <c r="M637" s="97"/>
      <c r="N637" s="97" t="s">
        <v>1811</v>
      </c>
      <c r="O637" s="97" t="s">
        <v>1812</v>
      </c>
      <c r="P637" s="97" t="s">
        <v>1813</v>
      </c>
      <c r="Q637" s="97" t="s">
        <v>1814</v>
      </c>
    </row>
    <row r="638" spans="1:17" ht="30">
      <c r="A638" s="103" t="s">
        <v>1818</v>
      </c>
      <c r="B638" s="92" t="s">
        <v>2157</v>
      </c>
      <c r="C638" s="93">
        <v>6</v>
      </c>
      <c r="D638" s="93">
        <v>6</v>
      </c>
      <c r="E638" s="93">
        <v>6</v>
      </c>
      <c r="F638" s="93">
        <v>1</v>
      </c>
      <c r="G638" s="94" t="s">
        <v>1810</v>
      </c>
      <c r="H638" s="93">
        <v>0</v>
      </c>
      <c r="I638" s="95">
        <v>10800000</v>
      </c>
      <c r="J638" s="96">
        <v>10800000</v>
      </c>
      <c r="K638" s="93">
        <v>0</v>
      </c>
      <c r="L638" s="93">
        <v>0</v>
      </c>
      <c r="M638" s="97"/>
      <c r="N638" s="97" t="s">
        <v>1811</v>
      </c>
      <c r="O638" s="97" t="s">
        <v>1812</v>
      </c>
      <c r="P638" s="97" t="s">
        <v>1813</v>
      </c>
      <c r="Q638" s="97" t="s">
        <v>1814</v>
      </c>
    </row>
    <row r="639" spans="1:17" ht="30">
      <c r="A639" s="103" t="s">
        <v>1820</v>
      </c>
      <c r="B639" s="92" t="s">
        <v>2155</v>
      </c>
      <c r="C639" s="93">
        <v>6</v>
      </c>
      <c r="D639" s="93">
        <v>6</v>
      </c>
      <c r="E639" s="93">
        <v>6</v>
      </c>
      <c r="F639" s="93">
        <v>1</v>
      </c>
      <c r="G639" s="94" t="s">
        <v>1810</v>
      </c>
      <c r="H639" s="93">
        <v>0</v>
      </c>
      <c r="I639" s="95">
        <v>24000000</v>
      </c>
      <c r="J639" s="96">
        <v>24000000</v>
      </c>
      <c r="K639" s="93">
        <v>0</v>
      </c>
      <c r="L639" s="93">
        <v>0</v>
      </c>
      <c r="M639" s="97"/>
      <c r="N639" s="97" t="s">
        <v>1811</v>
      </c>
      <c r="O639" s="97" t="s">
        <v>1812</v>
      </c>
      <c r="P639" s="97" t="s">
        <v>1813</v>
      </c>
      <c r="Q639" s="97" t="s">
        <v>1814</v>
      </c>
    </row>
    <row r="640" spans="1:17" ht="30">
      <c r="A640" s="103" t="s">
        <v>1820</v>
      </c>
      <c r="B640" s="92" t="s">
        <v>2155</v>
      </c>
      <c r="C640" s="93">
        <v>6</v>
      </c>
      <c r="D640" s="93">
        <v>6</v>
      </c>
      <c r="E640" s="93">
        <v>6</v>
      </c>
      <c r="F640" s="93">
        <v>1</v>
      </c>
      <c r="G640" s="94" t="s">
        <v>1810</v>
      </c>
      <c r="H640" s="93">
        <v>0</v>
      </c>
      <c r="I640" s="95">
        <v>21000000</v>
      </c>
      <c r="J640" s="96">
        <v>21000000</v>
      </c>
      <c r="K640" s="93">
        <v>0</v>
      </c>
      <c r="L640" s="93">
        <v>0</v>
      </c>
      <c r="M640" s="97"/>
      <c r="N640" s="97" t="s">
        <v>1811</v>
      </c>
      <c r="O640" s="97" t="s">
        <v>1812</v>
      </c>
      <c r="P640" s="97" t="s">
        <v>1813</v>
      </c>
      <c r="Q640" s="97" t="s">
        <v>1814</v>
      </c>
    </row>
    <row r="641" spans="1:17" ht="30">
      <c r="A641" s="103" t="s">
        <v>1818</v>
      </c>
      <c r="B641" s="92" t="s">
        <v>2158</v>
      </c>
      <c r="C641" s="93">
        <v>6</v>
      </c>
      <c r="D641" s="93">
        <v>6</v>
      </c>
      <c r="E641" s="93">
        <v>6</v>
      </c>
      <c r="F641" s="93">
        <v>1</v>
      </c>
      <c r="G641" s="94" t="s">
        <v>1810</v>
      </c>
      <c r="H641" s="93">
        <v>0</v>
      </c>
      <c r="I641" s="95">
        <v>15000000</v>
      </c>
      <c r="J641" s="96">
        <v>15000000</v>
      </c>
      <c r="K641" s="93">
        <v>0</v>
      </c>
      <c r="L641" s="93">
        <v>0</v>
      </c>
      <c r="M641" s="97"/>
      <c r="N641" s="97" t="s">
        <v>1811</v>
      </c>
      <c r="O641" s="97" t="s">
        <v>1812</v>
      </c>
      <c r="P641" s="97" t="s">
        <v>1813</v>
      </c>
      <c r="Q641" s="97" t="s">
        <v>1814</v>
      </c>
    </row>
    <row r="642" spans="1:17" ht="30">
      <c r="A642" s="103" t="s">
        <v>1820</v>
      </c>
      <c r="B642" s="92" t="s">
        <v>2155</v>
      </c>
      <c r="C642" s="93">
        <v>6</v>
      </c>
      <c r="D642" s="93">
        <v>6</v>
      </c>
      <c r="E642" s="93">
        <v>6</v>
      </c>
      <c r="F642" s="93">
        <v>1</v>
      </c>
      <c r="G642" s="94" t="s">
        <v>1810</v>
      </c>
      <c r="H642" s="93">
        <v>0</v>
      </c>
      <c r="I642" s="95">
        <v>22800000</v>
      </c>
      <c r="J642" s="96">
        <v>22800000</v>
      </c>
      <c r="K642" s="93">
        <v>0</v>
      </c>
      <c r="L642" s="93">
        <v>0</v>
      </c>
      <c r="M642" s="97"/>
      <c r="N642" s="97" t="s">
        <v>1811</v>
      </c>
      <c r="O642" s="97" t="s">
        <v>1812</v>
      </c>
      <c r="P642" s="97" t="s">
        <v>1813</v>
      </c>
      <c r="Q642" s="97" t="s">
        <v>1814</v>
      </c>
    </row>
    <row r="643" spans="1:17" ht="30">
      <c r="A643" s="103" t="s">
        <v>1818</v>
      </c>
      <c r="B643" s="92" t="s">
        <v>2159</v>
      </c>
      <c r="C643" s="93">
        <v>6</v>
      </c>
      <c r="D643" s="93">
        <v>6</v>
      </c>
      <c r="E643" s="93">
        <v>6</v>
      </c>
      <c r="F643" s="93">
        <v>1</v>
      </c>
      <c r="G643" s="94" t="s">
        <v>1810</v>
      </c>
      <c r="H643" s="93">
        <v>0</v>
      </c>
      <c r="I643" s="95">
        <v>18000000</v>
      </c>
      <c r="J643" s="96">
        <v>18000000</v>
      </c>
      <c r="K643" s="93">
        <v>0</v>
      </c>
      <c r="L643" s="93">
        <v>0</v>
      </c>
      <c r="M643" s="97"/>
      <c r="N643" s="97" t="s">
        <v>1811</v>
      </c>
      <c r="O643" s="97" t="s">
        <v>1812</v>
      </c>
      <c r="P643" s="97" t="s">
        <v>1813</v>
      </c>
      <c r="Q643" s="97" t="s">
        <v>1814</v>
      </c>
    </row>
    <row r="644" spans="1:17" ht="30">
      <c r="A644" s="103" t="s">
        <v>1842</v>
      </c>
      <c r="B644" s="92" t="s">
        <v>2160</v>
      </c>
      <c r="C644" s="93">
        <v>6</v>
      </c>
      <c r="D644" s="93">
        <v>6</v>
      </c>
      <c r="E644" s="93">
        <v>6</v>
      </c>
      <c r="F644" s="93">
        <v>1</v>
      </c>
      <c r="G644" s="94" t="s">
        <v>1810</v>
      </c>
      <c r="H644" s="93">
        <v>0</v>
      </c>
      <c r="I644" s="95">
        <v>18000000</v>
      </c>
      <c r="J644" s="96">
        <v>18000000</v>
      </c>
      <c r="K644" s="93">
        <v>0</v>
      </c>
      <c r="L644" s="93">
        <v>0</v>
      </c>
      <c r="M644" s="97"/>
      <c r="N644" s="97" t="s">
        <v>1811</v>
      </c>
      <c r="O644" s="97" t="s">
        <v>1812</v>
      </c>
      <c r="P644" s="97" t="s">
        <v>1813</v>
      </c>
      <c r="Q644" s="97" t="s">
        <v>1814</v>
      </c>
    </row>
    <row r="645" spans="1:17" ht="30">
      <c r="A645" s="103" t="s">
        <v>1820</v>
      </c>
      <c r="B645" s="92" t="s">
        <v>2161</v>
      </c>
      <c r="C645" s="93">
        <v>6</v>
      </c>
      <c r="D645" s="93">
        <v>6</v>
      </c>
      <c r="E645" s="93">
        <v>6</v>
      </c>
      <c r="F645" s="93">
        <v>1</v>
      </c>
      <c r="G645" s="94" t="s">
        <v>1810</v>
      </c>
      <c r="H645" s="93">
        <v>0</v>
      </c>
      <c r="I645" s="95">
        <v>18000000</v>
      </c>
      <c r="J645" s="96">
        <v>18000000</v>
      </c>
      <c r="K645" s="93">
        <v>0</v>
      </c>
      <c r="L645" s="93">
        <v>0</v>
      </c>
      <c r="M645" s="97"/>
      <c r="N645" s="97" t="s">
        <v>1811</v>
      </c>
      <c r="O645" s="97" t="s">
        <v>1812</v>
      </c>
      <c r="P645" s="97" t="s">
        <v>1813</v>
      </c>
      <c r="Q645" s="97" t="s">
        <v>1814</v>
      </c>
    </row>
    <row r="646" spans="1:17" ht="30">
      <c r="A646" s="103" t="s">
        <v>1820</v>
      </c>
      <c r="B646" s="92" t="s">
        <v>2161</v>
      </c>
      <c r="C646" s="93">
        <v>6</v>
      </c>
      <c r="D646" s="93">
        <v>6</v>
      </c>
      <c r="E646" s="93">
        <v>6</v>
      </c>
      <c r="F646" s="93">
        <v>1</v>
      </c>
      <c r="G646" s="94" t="s">
        <v>1810</v>
      </c>
      <c r="H646" s="93">
        <v>0</v>
      </c>
      <c r="I646" s="95">
        <v>18000000</v>
      </c>
      <c r="J646" s="96">
        <v>18000000</v>
      </c>
      <c r="K646" s="93">
        <v>0</v>
      </c>
      <c r="L646" s="93">
        <v>0</v>
      </c>
      <c r="M646" s="97"/>
      <c r="N646" s="97" t="s">
        <v>1811</v>
      </c>
      <c r="O646" s="97" t="s">
        <v>1812</v>
      </c>
      <c r="P646" s="97" t="s">
        <v>1813</v>
      </c>
      <c r="Q646" s="97" t="s">
        <v>1814</v>
      </c>
    </row>
    <row r="647" spans="1:17" ht="30">
      <c r="A647" s="103" t="s">
        <v>1847</v>
      </c>
      <c r="B647" s="92" t="s">
        <v>2162</v>
      </c>
      <c r="C647" s="93">
        <v>6</v>
      </c>
      <c r="D647" s="93">
        <v>6</v>
      </c>
      <c r="E647" s="93">
        <v>6</v>
      </c>
      <c r="F647" s="93">
        <v>1</v>
      </c>
      <c r="G647" s="94" t="s">
        <v>1810</v>
      </c>
      <c r="H647" s="93">
        <v>0</v>
      </c>
      <c r="I647" s="95">
        <v>25200000</v>
      </c>
      <c r="J647" s="96">
        <v>25200000</v>
      </c>
      <c r="K647" s="93">
        <v>0</v>
      </c>
      <c r="L647" s="93">
        <v>0</v>
      </c>
      <c r="M647" s="97"/>
      <c r="N647" s="97" t="s">
        <v>1811</v>
      </c>
      <c r="O647" s="97" t="s">
        <v>1812</v>
      </c>
      <c r="P647" s="97" t="s">
        <v>1813</v>
      </c>
      <c r="Q647" s="97" t="s">
        <v>1814</v>
      </c>
    </row>
    <row r="648" spans="1:17" ht="30">
      <c r="A648" s="103" t="s">
        <v>1825</v>
      </c>
      <c r="B648" s="92" t="s">
        <v>2163</v>
      </c>
      <c r="C648" s="93">
        <v>6</v>
      </c>
      <c r="D648" s="93">
        <v>6</v>
      </c>
      <c r="E648" s="93">
        <v>6</v>
      </c>
      <c r="F648" s="93">
        <v>1</v>
      </c>
      <c r="G648" s="94" t="s">
        <v>1810</v>
      </c>
      <c r="H648" s="93">
        <v>0</v>
      </c>
      <c r="I648" s="95">
        <v>21000000</v>
      </c>
      <c r="J648" s="96">
        <v>21000000</v>
      </c>
      <c r="K648" s="93">
        <v>0</v>
      </c>
      <c r="L648" s="93">
        <v>0</v>
      </c>
      <c r="M648" s="97"/>
      <c r="N648" s="97" t="s">
        <v>1811</v>
      </c>
      <c r="O648" s="97" t="s">
        <v>1812</v>
      </c>
      <c r="P648" s="97" t="s">
        <v>1813</v>
      </c>
      <c r="Q648" s="97" t="s">
        <v>1814</v>
      </c>
    </row>
    <row r="649" spans="1:17" ht="30">
      <c r="A649" s="103">
        <v>80111614</v>
      </c>
      <c r="B649" s="92" t="s">
        <v>2164</v>
      </c>
      <c r="C649" s="93">
        <v>6</v>
      </c>
      <c r="D649" s="93">
        <v>6</v>
      </c>
      <c r="E649" s="93">
        <v>6</v>
      </c>
      <c r="F649" s="93">
        <v>1</v>
      </c>
      <c r="G649" s="94" t="s">
        <v>1810</v>
      </c>
      <c r="H649" s="93">
        <v>0</v>
      </c>
      <c r="I649" s="95">
        <v>21000000</v>
      </c>
      <c r="J649" s="96">
        <v>21000000</v>
      </c>
      <c r="K649" s="93">
        <v>0</v>
      </c>
      <c r="L649" s="93">
        <v>0</v>
      </c>
      <c r="M649" s="97"/>
      <c r="N649" s="97" t="s">
        <v>1811</v>
      </c>
      <c r="O649" s="97" t="s">
        <v>1812</v>
      </c>
      <c r="P649" s="97" t="s">
        <v>1813</v>
      </c>
      <c r="Q649" s="97" t="s">
        <v>1814</v>
      </c>
    </row>
    <row r="650" spans="1:17" ht="30">
      <c r="A650" s="103" t="s">
        <v>1818</v>
      </c>
      <c r="B650" s="92" t="s">
        <v>2165</v>
      </c>
      <c r="C650" s="93">
        <v>6</v>
      </c>
      <c r="D650" s="93">
        <v>6</v>
      </c>
      <c r="E650" s="93">
        <v>6</v>
      </c>
      <c r="F650" s="93">
        <v>1</v>
      </c>
      <c r="G650" s="94" t="s">
        <v>1810</v>
      </c>
      <c r="H650" s="93">
        <v>0</v>
      </c>
      <c r="I650" s="95">
        <v>12000000</v>
      </c>
      <c r="J650" s="96">
        <v>12000000</v>
      </c>
      <c r="K650" s="93">
        <v>0</v>
      </c>
      <c r="L650" s="93">
        <v>0</v>
      </c>
      <c r="M650" s="97"/>
      <c r="N650" s="97" t="s">
        <v>1811</v>
      </c>
      <c r="O650" s="97" t="s">
        <v>1812</v>
      </c>
      <c r="P650" s="97" t="s">
        <v>1813</v>
      </c>
      <c r="Q650" s="97" t="s">
        <v>1814</v>
      </c>
    </row>
    <row r="651" spans="1:17" ht="30">
      <c r="A651" s="103" t="s">
        <v>1818</v>
      </c>
      <c r="B651" s="92" t="s">
        <v>2166</v>
      </c>
      <c r="C651" s="93">
        <v>6</v>
      </c>
      <c r="D651" s="93">
        <v>6</v>
      </c>
      <c r="E651" s="93">
        <v>6</v>
      </c>
      <c r="F651" s="93">
        <v>1</v>
      </c>
      <c r="G651" s="94" t="s">
        <v>1810</v>
      </c>
      <c r="H651" s="93">
        <v>0</v>
      </c>
      <c r="I651" s="95">
        <v>10800000</v>
      </c>
      <c r="J651" s="96">
        <v>10800000</v>
      </c>
      <c r="K651" s="93">
        <v>0</v>
      </c>
      <c r="L651" s="93">
        <v>0</v>
      </c>
      <c r="M651" s="97"/>
      <c r="N651" s="97" t="s">
        <v>1811</v>
      </c>
      <c r="O651" s="97" t="s">
        <v>1812</v>
      </c>
      <c r="P651" s="97" t="s">
        <v>1813</v>
      </c>
      <c r="Q651" s="97" t="s">
        <v>1814</v>
      </c>
    </row>
    <row r="652" spans="1:17" ht="30">
      <c r="A652" s="103" t="s">
        <v>1842</v>
      </c>
      <c r="B652" s="92" t="s">
        <v>2167</v>
      </c>
      <c r="C652" s="93">
        <v>6</v>
      </c>
      <c r="D652" s="93">
        <v>6</v>
      </c>
      <c r="E652" s="93">
        <v>6</v>
      </c>
      <c r="F652" s="93">
        <v>1</v>
      </c>
      <c r="G652" s="94" t="s">
        <v>1810</v>
      </c>
      <c r="H652" s="93">
        <v>0</v>
      </c>
      <c r="I652" s="95">
        <v>21000000</v>
      </c>
      <c r="J652" s="96">
        <v>21000000</v>
      </c>
      <c r="K652" s="93">
        <v>0</v>
      </c>
      <c r="L652" s="93">
        <v>0</v>
      </c>
      <c r="M652" s="97"/>
      <c r="N652" s="97" t="s">
        <v>1811</v>
      </c>
      <c r="O652" s="97" t="s">
        <v>1812</v>
      </c>
      <c r="P652" s="97" t="s">
        <v>1813</v>
      </c>
      <c r="Q652" s="97" t="s">
        <v>1814</v>
      </c>
    </row>
    <row r="653" spans="1:17" ht="30">
      <c r="A653" s="103" t="s">
        <v>1818</v>
      </c>
      <c r="B653" s="92" t="s">
        <v>2165</v>
      </c>
      <c r="C653" s="93">
        <v>6</v>
      </c>
      <c r="D653" s="93">
        <v>6</v>
      </c>
      <c r="E653" s="93">
        <v>6</v>
      </c>
      <c r="F653" s="93">
        <v>1</v>
      </c>
      <c r="G653" s="94" t="s">
        <v>1810</v>
      </c>
      <c r="H653" s="93">
        <v>0</v>
      </c>
      <c r="I653" s="95">
        <v>10800000</v>
      </c>
      <c r="J653" s="96">
        <v>10800000</v>
      </c>
      <c r="K653" s="93">
        <v>0</v>
      </c>
      <c r="L653" s="93">
        <v>0</v>
      </c>
      <c r="M653" s="97"/>
      <c r="N653" s="97" t="s">
        <v>1811</v>
      </c>
      <c r="O653" s="97" t="s">
        <v>1812</v>
      </c>
      <c r="P653" s="97" t="s">
        <v>1813</v>
      </c>
      <c r="Q653" s="97" t="s">
        <v>1814</v>
      </c>
    </row>
    <row r="654" spans="1:17" ht="30">
      <c r="A654" s="103" t="s">
        <v>1842</v>
      </c>
      <c r="B654" s="92" t="s">
        <v>2162</v>
      </c>
      <c r="C654" s="93">
        <v>6</v>
      </c>
      <c r="D654" s="93">
        <v>6</v>
      </c>
      <c r="E654" s="93">
        <v>6</v>
      </c>
      <c r="F654" s="93">
        <v>1</v>
      </c>
      <c r="G654" s="94" t="s">
        <v>1810</v>
      </c>
      <c r="H654" s="93">
        <v>0</v>
      </c>
      <c r="I654" s="95">
        <v>21000000</v>
      </c>
      <c r="J654" s="96">
        <v>21000000</v>
      </c>
      <c r="K654" s="93">
        <v>0</v>
      </c>
      <c r="L654" s="93">
        <v>0</v>
      </c>
      <c r="M654" s="97"/>
      <c r="N654" s="97" t="s">
        <v>1811</v>
      </c>
      <c r="O654" s="97" t="s">
        <v>1812</v>
      </c>
      <c r="P654" s="97" t="s">
        <v>1813</v>
      </c>
      <c r="Q654" s="97" t="s">
        <v>1814</v>
      </c>
    </row>
    <row r="655" spans="1:17" ht="30">
      <c r="A655" s="103" t="s">
        <v>1842</v>
      </c>
      <c r="B655" s="92" t="s">
        <v>2162</v>
      </c>
      <c r="C655" s="93">
        <v>6</v>
      </c>
      <c r="D655" s="93">
        <v>6</v>
      </c>
      <c r="E655" s="93">
        <v>6</v>
      </c>
      <c r="F655" s="93">
        <v>1</v>
      </c>
      <c r="G655" s="94" t="s">
        <v>1810</v>
      </c>
      <c r="H655" s="93">
        <v>0</v>
      </c>
      <c r="I655" s="95">
        <v>22800000</v>
      </c>
      <c r="J655" s="96">
        <v>22800000</v>
      </c>
      <c r="K655" s="93">
        <v>0</v>
      </c>
      <c r="L655" s="93">
        <v>0</v>
      </c>
      <c r="M655" s="97"/>
      <c r="N655" s="97" t="s">
        <v>1811</v>
      </c>
      <c r="O655" s="97" t="s">
        <v>1812</v>
      </c>
      <c r="P655" s="97" t="s">
        <v>1813</v>
      </c>
      <c r="Q655" s="97" t="s">
        <v>1814</v>
      </c>
    </row>
    <row r="656" spans="1:17" ht="30">
      <c r="A656" s="103" t="s">
        <v>1842</v>
      </c>
      <c r="B656" s="92" t="s">
        <v>2162</v>
      </c>
      <c r="C656" s="93">
        <v>6</v>
      </c>
      <c r="D656" s="93">
        <v>6</v>
      </c>
      <c r="E656" s="93">
        <v>6</v>
      </c>
      <c r="F656" s="93">
        <v>1</v>
      </c>
      <c r="G656" s="94" t="s">
        <v>1810</v>
      </c>
      <c r="H656" s="93">
        <v>0</v>
      </c>
      <c r="I656" s="95">
        <v>21000000</v>
      </c>
      <c r="J656" s="96">
        <v>21000000</v>
      </c>
      <c r="K656" s="93">
        <v>0</v>
      </c>
      <c r="L656" s="93">
        <v>0</v>
      </c>
      <c r="M656" s="97"/>
      <c r="N656" s="97" t="s">
        <v>1811</v>
      </c>
      <c r="O656" s="97" t="s">
        <v>1812</v>
      </c>
      <c r="P656" s="97" t="s">
        <v>1813</v>
      </c>
      <c r="Q656" s="97" t="s">
        <v>1814</v>
      </c>
    </row>
    <row r="657" spans="1:17" ht="30">
      <c r="A657" s="103" t="s">
        <v>1818</v>
      </c>
      <c r="B657" s="92" t="s">
        <v>2168</v>
      </c>
      <c r="C657" s="93">
        <v>6</v>
      </c>
      <c r="D657" s="93">
        <v>6</v>
      </c>
      <c r="E657" s="93">
        <v>6</v>
      </c>
      <c r="F657" s="93">
        <v>1</v>
      </c>
      <c r="G657" s="94" t="s">
        <v>1810</v>
      </c>
      <c r="H657" s="93">
        <v>0</v>
      </c>
      <c r="I657" s="95">
        <v>12000000</v>
      </c>
      <c r="J657" s="96">
        <v>12000000</v>
      </c>
      <c r="K657" s="93">
        <v>0</v>
      </c>
      <c r="L657" s="93">
        <v>0</v>
      </c>
      <c r="M657" s="97"/>
      <c r="N657" s="97" t="s">
        <v>1811</v>
      </c>
      <c r="O657" s="97" t="s">
        <v>1812</v>
      </c>
      <c r="P657" s="97" t="s">
        <v>1813</v>
      </c>
      <c r="Q657" s="97" t="s">
        <v>1814</v>
      </c>
    </row>
    <row r="658" spans="1:17" ht="30">
      <c r="A658" s="103" t="s">
        <v>1818</v>
      </c>
      <c r="B658" s="92" t="s">
        <v>2168</v>
      </c>
      <c r="C658" s="93">
        <v>6</v>
      </c>
      <c r="D658" s="93">
        <v>6</v>
      </c>
      <c r="E658" s="93">
        <v>6</v>
      </c>
      <c r="F658" s="93">
        <v>1</v>
      </c>
      <c r="G658" s="94" t="s">
        <v>1810</v>
      </c>
      <c r="H658" s="93">
        <v>0</v>
      </c>
      <c r="I658" s="95">
        <v>12000000</v>
      </c>
      <c r="J658" s="96">
        <v>12000000</v>
      </c>
      <c r="K658" s="93">
        <v>0</v>
      </c>
      <c r="L658" s="93">
        <v>0</v>
      </c>
      <c r="M658" s="97"/>
      <c r="N658" s="97" t="s">
        <v>1811</v>
      </c>
      <c r="O658" s="97" t="s">
        <v>1812</v>
      </c>
      <c r="P658" s="97" t="s">
        <v>1813</v>
      </c>
      <c r="Q658" s="97" t="s">
        <v>1814</v>
      </c>
    </row>
    <row r="659" spans="1:17" ht="30">
      <c r="A659" s="103" t="s">
        <v>1818</v>
      </c>
      <c r="B659" s="92" t="s">
        <v>2168</v>
      </c>
      <c r="C659" s="93">
        <v>6</v>
      </c>
      <c r="D659" s="93">
        <v>6</v>
      </c>
      <c r="E659" s="93">
        <v>6</v>
      </c>
      <c r="F659" s="93">
        <v>1</v>
      </c>
      <c r="G659" s="94" t="s">
        <v>1810</v>
      </c>
      <c r="H659" s="93">
        <v>0</v>
      </c>
      <c r="I659" s="95">
        <v>12000000</v>
      </c>
      <c r="J659" s="96">
        <v>12000000</v>
      </c>
      <c r="K659" s="93">
        <v>0</v>
      </c>
      <c r="L659" s="93">
        <v>0</v>
      </c>
      <c r="M659" s="97"/>
      <c r="N659" s="97" t="s">
        <v>1811</v>
      </c>
      <c r="O659" s="97" t="s">
        <v>1812</v>
      </c>
      <c r="P659" s="97" t="s">
        <v>1813</v>
      </c>
      <c r="Q659" s="97" t="s">
        <v>1814</v>
      </c>
    </row>
    <row r="660" spans="1:17" ht="30">
      <c r="A660" s="103" t="s">
        <v>2169</v>
      </c>
      <c r="B660" s="92" t="s">
        <v>2170</v>
      </c>
      <c r="C660" s="93">
        <v>6</v>
      </c>
      <c r="D660" s="93">
        <v>6</v>
      </c>
      <c r="E660" s="93">
        <v>6</v>
      </c>
      <c r="F660" s="93">
        <v>1</v>
      </c>
      <c r="G660" s="94" t="s">
        <v>1810</v>
      </c>
      <c r="H660" s="93">
        <v>0</v>
      </c>
      <c r="I660" s="95">
        <v>21000000</v>
      </c>
      <c r="J660" s="96">
        <v>21000000</v>
      </c>
      <c r="K660" s="93">
        <v>0</v>
      </c>
      <c r="L660" s="93">
        <v>0</v>
      </c>
      <c r="M660" s="97"/>
      <c r="N660" s="97" t="s">
        <v>1811</v>
      </c>
      <c r="O660" s="97" t="s">
        <v>1812</v>
      </c>
      <c r="P660" s="97" t="s">
        <v>1813</v>
      </c>
      <c r="Q660" s="97" t="s">
        <v>1814</v>
      </c>
    </row>
    <row r="661" spans="1:17" ht="30">
      <c r="A661" s="103" t="s">
        <v>1818</v>
      </c>
      <c r="B661" s="92" t="s">
        <v>2168</v>
      </c>
      <c r="C661" s="93">
        <v>6</v>
      </c>
      <c r="D661" s="93">
        <v>6</v>
      </c>
      <c r="E661" s="93">
        <v>6</v>
      </c>
      <c r="F661" s="93">
        <v>1</v>
      </c>
      <c r="G661" s="94" t="s">
        <v>1810</v>
      </c>
      <c r="H661" s="93">
        <v>0</v>
      </c>
      <c r="I661" s="95">
        <v>12000000</v>
      </c>
      <c r="J661" s="96">
        <v>12000000</v>
      </c>
      <c r="K661" s="93">
        <v>0</v>
      </c>
      <c r="L661" s="93">
        <v>0</v>
      </c>
      <c r="M661" s="97"/>
      <c r="N661" s="97" t="s">
        <v>1811</v>
      </c>
      <c r="O661" s="97" t="s">
        <v>1812</v>
      </c>
      <c r="P661" s="97" t="s">
        <v>1813</v>
      </c>
      <c r="Q661" s="97" t="s">
        <v>1814</v>
      </c>
    </row>
    <row r="662" spans="1:17" ht="30">
      <c r="A662" s="103">
        <v>80111614</v>
      </c>
      <c r="B662" s="92" t="s">
        <v>2171</v>
      </c>
      <c r="C662" s="93">
        <v>6</v>
      </c>
      <c r="D662" s="93">
        <v>6</v>
      </c>
      <c r="E662" s="93">
        <v>6</v>
      </c>
      <c r="F662" s="93">
        <v>1</v>
      </c>
      <c r="G662" s="94" t="s">
        <v>1810</v>
      </c>
      <c r="H662" s="93">
        <v>0</v>
      </c>
      <c r="I662" s="95">
        <v>24000000</v>
      </c>
      <c r="J662" s="96">
        <v>24000000</v>
      </c>
      <c r="K662" s="93">
        <v>0</v>
      </c>
      <c r="L662" s="93">
        <v>0</v>
      </c>
      <c r="M662" s="97"/>
      <c r="N662" s="97" t="s">
        <v>1811</v>
      </c>
      <c r="O662" s="97" t="s">
        <v>1812</v>
      </c>
      <c r="P662" s="97" t="s">
        <v>1813</v>
      </c>
      <c r="Q662" s="97" t="s">
        <v>1814</v>
      </c>
    </row>
    <row r="663" spans="1:17" ht="30">
      <c r="A663" s="103" t="s">
        <v>1818</v>
      </c>
      <c r="B663" s="92" t="s">
        <v>2165</v>
      </c>
      <c r="C663" s="93">
        <v>6</v>
      </c>
      <c r="D663" s="93">
        <v>6</v>
      </c>
      <c r="E663" s="93">
        <v>6</v>
      </c>
      <c r="F663" s="93">
        <v>1</v>
      </c>
      <c r="G663" s="94" t="s">
        <v>1810</v>
      </c>
      <c r="H663" s="93">
        <v>0</v>
      </c>
      <c r="I663" s="95">
        <v>12000000</v>
      </c>
      <c r="J663" s="96">
        <v>12000000</v>
      </c>
      <c r="K663" s="93">
        <v>0</v>
      </c>
      <c r="L663" s="93">
        <v>0</v>
      </c>
      <c r="M663" s="97"/>
      <c r="N663" s="97" t="s">
        <v>1811</v>
      </c>
      <c r="O663" s="97" t="s">
        <v>1812</v>
      </c>
      <c r="P663" s="97" t="s">
        <v>1813</v>
      </c>
      <c r="Q663" s="97" t="s">
        <v>1814</v>
      </c>
    </row>
    <row r="664" spans="1:17" ht="30">
      <c r="A664" s="103" t="s">
        <v>1842</v>
      </c>
      <c r="B664" s="92" t="s">
        <v>2162</v>
      </c>
      <c r="C664" s="93">
        <v>6</v>
      </c>
      <c r="D664" s="93">
        <v>6</v>
      </c>
      <c r="E664" s="93">
        <v>6</v>
      </c>
      <c r="F664" s="93">
        <v>1</v>
      </c>
      <c r="G664" s="94" t="s">
        <v>1810</v>
      </c>
      <c r="H664" s="93">
        <v>0</v>
      </c>
      <c r="I664" s="95">
        <v>21000000</v>
      </c>
      <c r="J664" s="96">
        <v>21000000</v>
      </c>
      <c r="K664" s="93">
        <v>0</v>
      </c>
      <c r="L664" s="93">
        <v>0</v>
      </c>
      <c r="M664" s="97"/>
      <c r="N664" s="97" t="s">
        <v>1811</v>
      </c>
      <c r="O664" s="97" t="s">
        <v>1812</v>
      </c>
      <c r="P664" s="97" t="s">
        <v>1813</v>
      </c>
      <c r="Q664" s="97" t="s">
        <v>1814</v>
      </c>
    </row>
    <row r="665" spans="1:17" ht="30">
      <c r="A665" s="103">
        <v>80111614</v>
      </c>
      <c r="B665" s="92" t="s">
        <v>2172</v>
      </c>
      <c r="C665" s="93">
        <v>6</v>
      </c>
      <c r="D665" s="93">
        <v>6</v>
      </c>
      <c r="E665" s="93">
        <v>6</v>
      </c>
      <c r="F665" s="93">
        <v>1</v>
      </c>
      <c r="G665" s="94" t="s">
        <v>1810</v>
      </c>
      <c r="H665" s="93">
        <v>0</v>
      </c>
      <c r="I665" s="95">
        <v>32400000</v>
      </c>
      <c r="J665" s="96">
        <v>32400000</v>
      </c>
      <c r="K665" s="93">
        <v>0</v>
      </c>
      <c r="L665" s="93">
        <v>0</v>
      </c>
      <c r="M665" s="97"/>
      <c r="N665" s="97" t="s">
        <v>1811</v>
      </c>
      <c r="O665" s="97" t="s">
        <v>1812</v>
      </c>
      <c r="P665" s="97" t="s">
        <v>1813</v>
      </c>
      <c r="Q665" s="97" t="s">
        <v>1814</v>
      </c>
    </row>
    <row r="666" spans="1:17" ht="30">
      <c r="A666" s="103">
        <v>80111617</v>
      </c>
      <c r="B666" s="92" t="s">
        <v>2173</v>
      </c>
      <c r="C666" s="93">
        <v>6</v>
      </c>
      <c r="D666" s="93">
        <v>6</v>
      </c>
      <c r="E666" s="93">
        <v>6</v>
      </c>
      <c r="F666" s="93">
        <v>1</v>
      </c>
      <c r="G666" s="94" t="s">
        <v>1810</v>
      </c>
      <c r="H666" s="93">
        <v>0</v>
      </c>
      <c r="I666" s="95">
        <v>24000000</v>
      </c>
      <c r="J666" s="96">
        <v>24000000</v>
      </c>
      <c r="K666" s="93">
        <v>0</v>
      </c>
      <c r="L666" s="93">
        <v>0</v>
      </c>
      <c r="M666" s="97"/>
      <c r="N666" s="97" t="s">
        <v>1811</v>
      </c>
      <c r="O666" s="97" t="s">
        <v>1812</v>
      </c>
      <c r="P666" s="97" t="s">
        <v>1813</v>
      </c>
      <c r="Q666" s="97" t="s">
        <v>1814</v>
      </c>
    </row>
    <row r="667" spans="1:17" ht="30">
      <c r="A667" s="103">
        <v>80111617</v>
      </c>
      <c r="B667" s="92" t="s">
        <v>2173</v>
      </c>
      <c r="C667" s="93">
        <v>6</v>
      </c>
      <c r="D667" s="93">
        <v>6</v>
      </c>
      <c r="E667" s="93">
        <v>6</v>
      </c>
      <c r="F667" s="93">
        <v>1</v>
      </c>
      <c r="G667" s="94" t="s">
        <v>1810</v>
      </c>
      <c r="H667" s="93">
        <v>0</v>
      </c>
      <c r="I667" s="95">
        <v>25200000</v>
      </c>
      <c r="J667" s="96">
        <v>25200000</v>
      </c>
      <c r="K667" s="93">
        <v>0</v>
      </c>
      <c r="L667" s="93">
        <v>0</v>
      </c>
      <c r="M667" s="97"/>
      <c r="N667" s="97" t="s">
        <v>1811</v>
      </c>
      <c r="O667" s="97" t="s">
        <v>1812</v>
      </c>
      <c r="P667" s="97" t="s">
        <v>1813</v>
      </c>
      <c r="Q667" s="97" t="s">
        <v>1814</v>
      </c>
    </row>
    <row r="668" spans="1:17" ht="30">
      <c r="A668" s="103" t="s">
        <v>1818</v>
      </c>
      <c r="B668" s="92" t="s">
        <v>2174</v>
      </c>
      <c r="C668" s="93">
        <v>6</v>
      </c>
      <c r="D668" s="93">
        <v>6</v>
      </c>
      <c r="E668" s="93">
        <v>6</v>
      </c>
      <c r="F668" s="93">
        <v>1</v>
      </c>
      <c r="G668" s="94" t="s">
        <v>1810</v>
      </c>
      <c r="H668" s="93">
        <v>0</v>
      </c>
      <c r="I668" s="95">
        <v>15000000</v>
      </c>
      <c r="J668" s="96">
        <v>15000000</v>
      </c>
      <c r="K668" s="93">
        <v>0</v>
      </c>
      <c r="L668" s="93">
        <v>0</v>
      </c>
      <c r="M668" s="97"/>
      <c r="N668" s="97" t="s">
        <v>1811</v>
      </c>
      <c r="O668" s="97" t="s">
        <v>1812</v>
      </c>
      <c r="P668" s="97" t="s">
        <v>1813</v>
      </c>
      <c r="Q668" s="97" t="s">
        <v>1814</v>
      </c>
    </row>
    <row r="669" spans="1:17" ht="30">
      <c r="A669" s="103" t="s">
        <v>1842</v>
      </c>
      <c r="B669" s="92" t="s">
        <v>2170</v>
      </c>
      <c r="C669" s="93">
        <v>6</v>
      </c>
      <c r="D669" s="93">
        <v>6</v>
      </c>
      <c r="E669" s="93">
        <v>6</v>
      </c>
      <c r="F669" s="93">
        <v>1</v>
      </c>
      <c r="G669" s="94" t="s">
        <v>1810</v>
      </c>
      <c r="H669" s="93">
        <v>0</v>
      </c>
      <c r="I669" s="95">
        <v>24000000</v>
      </c>
      <c r="J669" s="96">
        <v>24000000</v>
      </c>
      <c r="K669" s="93">
        <v>0</v>
      </c>
      <c r="L669" s="93">
        <v>0</v>
      </c>
      <c r="M669" s="97"/>
      <c r="N669" s="97" t="s">
        <v>1811</v>
      </c>
      <c r="O669" s="97" t="s">
        <v>1812</v>
      </c>
      <c r="P669" s="97" t="s">
        <v>1813</v>
      </c>
      <c r="Q669" s="97" t="s">
        <v>1814</v>
      </c>
    </row>
    <row r="670" spans="1:17" ht="30">
      <c r="A670" s="103">
        <v>80111614</v>
      </c>
      <c r="B670" s="92" t="s">
        <v>2175</v>
      </c>
      <c r="C670" s="93">
        <v>6</v>
      </c>
      <c r="D670" s="93">
        <v>6</v>
      </c>
      <c r="E670" s="93">
        <v>6</v>
      </c>
      <c r="F670" s="93">
        <v>1</v>
      </c>
      <c r="G670" s="94" t="s">
        <v>1810</v>
      </c>
      <c r="H670" s="93">
        <v>0</v>
      </c>
      <c r="I670" s="95">
        <v>21000000</v>
      </c>
      <c r="J670" s="96">
        <v>21000000</v>
      </c>
      <c r="K670" s="93">
        <v>0</v>
      </c>
      <c r="L670" s="93">
        <v>0</v>
      </c>
      <c r="M670" s="97"/>
      <c r="N670" s="97" t="s">
        <v>1811</v>
      </c>
      <c r="O670" s="97" t="s">
        <v>1812</v>
      </c>
      <c r="P670" s="97" t="s">
        <v>1813</v>
      </c>
      <c r="Q670" s="97" t="s">
        <v>1814</v>
      </c>
    </row>
    <row r="671" spans="1:17" ht="30">
      <c r="A671" s="103">
        <v>80111614</v>
      </c>
      <c r="B671" s="92" t="s">
        <v>2175</v>
      </c>
      <c r="C671" s="93">
        <v>6</v>
      </c>
      <c r="D671" s="93">
        <v>6</v>
      </c>
      <c r="E671" s="93">
        <v>6</v>
      </c>
      <c r="F671" s="93">
        <v>1</v>
      </c>
      <c r="G671" s="94" t="s">
        <v>1810</v>
      </c>
      <c r="H671" s="93">
        <v>0</v>
      </c>
      <c r="I671" s="95">
        <v>18000000</v>
      </c>
      <c r="J671" s="96">
        <v>18000000</v>
      </c>
      <c r="K671" s="93">
        <v>0</v>
      </c>
      <c r="L671" s="93">
        <v>0</v>
      </c>
      <c r="M671" s="97"/>
      <c r="N671" s="97" t="s">
        <v>1811</v>
      </c>
      <c r="O671" s="97" t="s">
        <v>1812</v>
      </c>
      <c r="P671" s="97" t="s">
        <v>1813</v>
      </c>
      <c r="Q671" s="97" t="s">
        <v>1814</v>
      </c>
    </row>
    <row r="672" spans="1:17" ht="30">
      <c r="A672" s="103">
        <v>80111614</v>
      </c>
      <c r="B672" s="92" t="s">
        <v>2175</v>
      </c>
      <c r="C672" s="93">
        <v>6</v>
      </c>
      <c r="D672" s="93">
        <v>6</v>
      </c>
      <c r="E672" s="93">
        <v>6</v>
      </c>
      <c r="F672" s="93">
        <v>1</v>
      </c>
      <c r="G672" s="94" t="s">
        <v>1810</v>
      </c>
      <c r="H672" s="93">
        <v>0</v>
      </c>
      <c r="I672" s="95">
        <v>21000000</v>
      </c>
      <c r="J672" s="96">
        <v>21000000</v>
      </c>
      <c r="K672" s="93">
        <v>0</v>
      </c>
      <c r="L672" s="93">
        <v>0</v>
      </c>
      <c r="M672" s="97"/>
      <c r="N672" s="97" t="s">
        <v>1811</v>
      </c>
      <c r="O672" s="97" t="s">
        <v>1812</v>
      </c>
      <c r="P672" s="97" t="s">
        <v>1813</v>
      </c>
      <c r="Q672" s="97" t="s">
        <v>1814</v>
      </c>
    </row>
    <row r="673" spans="1:17" ht="30">
      <c r="A673" s="103" t="s">
        <v>1818</v>
      </c>
      <c r="B673" s="92" t="s">
        <v>2174</v>
      </c>
      <c r="C673" s="93">
        <v>6</v>
      </c>
      <c r="D673" s="93">
        <v>6</v>
      </c>
      <c r="E673" s="93">
        <v>6</v>
      </c>
      <c r="F673" s="93">
        <v>1</v>
      </c>
      <c r="G673" s="94" t="s">
        <v>1810</v>
      </c>
      <c r="H673" s="93">
        <v>0</v>
      </c>
      <c r="I673" s="95">
        <v>12000000</v>
      </c>
      <c r="J673" s="96">
        <v>12000000</v>
      </c>
      <c r="K673" s="93">
        <v>0</v>
      </c>
      <c r="L673" s="93">
        <v>0</v>
      </c>
      <c r="M673" s="97"/>
      <c r="N673" s="97" t="s">
        <v>1811</v>
      </c>
      <c r="O673" s="97" t="s">
        <v>1812</v>
      </c>
      <c r="P673" s="97" t="s">
        <v>1813</v>
      </c>
      <c r="Q673" s="97" t="s">
        <v>1814</v>
      </c>
    </row>
    <row r="674" spans="1:17" ht="30">
      <c r="A674" s="103" t="s">
        <v>1820</v>
      </c>
      <c r="B674" s="92" t="s">
        <v>2176</v>
      </c>
      <c r="C674" s="93">
        <v>6</v>
      </c>
      <c r="D674" s="93">
        <v>6</v>
      </c>
      <c r="E674" s="93">
        <v>6</v>
      </c>
      <c r="F674" s="93">
        <v>1</v>
      </c>
      <c r="G674" s="94" t="s">
        <v>1810</v>
      </c>
      <c r="H674" s="93">
        <v>0</v>
      </c>
      <c r="I674" s="95">
        <v>21000000</v>
      </c>
      <c r="J674" s="96">
        <v>21000000</v>
      </c>
      <c r="K674" s="93">
        <v>0</v>
      </c>
      <c r="L674" s="93">
        <v>0</v>
      </c>
      <c r="M674" s="97"/>
      <c r="N674" s="97" t="s">
        <v>1811</v>
      </c>
      <c r="O674" s="97" t="s">
        <v>1812</v>
      </c>
      <c r="P674" s="97" t="s">
        <v>1813</v>
      </c>
      <c r="Q674" s="97" t="s">
        <v>1814</v>
      </c>
    </row>
    <row r="675" spans="1:17" ht="30">
      <c r="A675" s="103">
        <v>80111600</v>
      </c>
      <c r="B675" s="92" t="s">
        <v>2177</v>
      </c>
      <c r="C675" s="93">
        <v>6</v>
      </c>
      <c r="D675" s="93">
        <v>6</v>
      </c>
      <c r="E675" s="93">
        <v>6</v>
      </c>
      <c r="F675" s="93">
        <v>1</v>
      </c>
      <c r="G675" s="94" t="s">
        <v>1810</v>
      </c>
      <c r="H675" s="93">
        <v>0</v>
      </c>
      <c r="I675" s="95">
        <v>24000000</v>
      </c>
      <c r="J675" s="96">
        <v>24000000</v>
      </c>
      <c r="K675" s="93">
        <v>0</v>
      </c>
      <c r="L675" s="93">
        <v>0</v>
      </c>
      <c r="M675" s="97"/>
      <c r="N675" s="97" t="s">
        <v>1811</v>
      </c>
      <c r="O675" s="97" t="s">
        <v>1812</v>
      </c>
      <c r="P675" s="97" t="s">
        <v>1813</v>
      </c>
      <c r="Q675" s="97" t="s">
        <v>1814</v>
      </c>
    </row>
    <row r="676" spans="1:17" ht="30">
      <c r="A676" s="103" t="s">
        <v>1818</v>
      </c>
      <c r="B676" s="92" t="s">
        <v>2174</v>
      </c>
      <c r="C676" s="93">
        <v>6</v>
      </c>
      <c r="D676" s="93">
        <v>6</v>
      </c>
      <c r="E676" s="93">
        <v>6</v>
      </c>
      <c r="F676" s="93">
        <v>1</v>
      </c>
      <c r="G676" s="94" t="s">
        <v>1810</v>
      </c>
      <c r="H676" s="93">
        <v>0</v>
      </c>
      <c r="I676" s="95">
        <v>13200000</v>
      </c>
      <c r="J676" s="96">
        <v>13200000</v>
      </c>
      <c r="K676" s="93">
        <v>0</v>
      </c>
      <c r="L676" s="93">
        <v>0</v>
      </c>
      <c r="M676" s="97"/>
      <c r="N676" s="97" t="s">
        <v>1811</v>
      </c>
      <c r="O676" s="97" t="s">
        <v>1812</v>
      </c>
      <c r="P676" s="97" t="s">
        <v>1813</v>
      </c>
      <c r="Q676" s="97" t="s">
        <v>1814</v>
      </c>
    </row>
    <row r="677" spans="1:17" ht="30">
      <c r="A677" s="103" t="s">
        <v>1818</v>
      </c>
      <c r="B677" s="92" t="s">
        <v>2174</v>
      </c>
      <c r="C677" s="93">
        <v>6</v>
      </c>
      <c r="D677" s="93">
        <v>6</v>
      </c>
      <c r="E677" s="93">
        <v>6</v>
      </c>
      <c r="F677" s="93">
        <v>1</v>
      </c>
      <c r="G677" s="94" t="s">
        <v>1810</v>
      </c>
      <c r="H677" s="93">
        <v>0</v>
      </c>
      <c r="I677" s="95">
        <v>13200000</v>
      </c>
      <c r="J677" s="96">
        <v>13200000</v>
      </c>
      <c r="K677" s="93">
        <v>0</v>
      </c>
      <c r="L677" s="93">
        <v>0</v>
      </c>
      <c r="M677" s="97"/>
      <c r="N677" s="97" t="s">
        <v>1811</v>
      </c>
      <c r="O677" s="97" t="s">
        <v>1812</v>
      </c>
      <c r="P677" s="97" t="s">
        <v>1813</v>
      </c>
      <c r="Q677" s="97" t="s">
        <v>1814</v>
      </c>
    </row>
    <row r="678" spans="1:17" ht="30">
      <c r="A678" s="103">
        <v>80111600</v>
      </c>
      <c r="B678" s="92" t="s">
        <v>2170</v>
      </c>
      <c r="C678" s="93">
        <v>6</v>
      </c>
      <c r="D678" s="93">
        <v>6</v>
      </c>
      <c r="E678" s="93">
        <v>6</v>
      </c>
      <c r="F678" s="93">
        <v>1</v>
      </c>
      <c r="G678" s="94" t="s">
        <v>1810</v>
      </c>
      <c r="H678" s="93">
        <v>0</v>
      </c>
      <c r="I678" s="95">
        <v>24000000</v>
      </c>
      <c r="J678" s="96">
        <v>24000000</v>
      </c>
      <c r="K678" s="93">
        <v>0</v>
      </c>
      <c r="L678" s="93">
        <v>0</v>
      </c>
      <c r="M678" s="97"/>
      <c r="N678" s="97" t="s">
        <v>1811</v>
      </c>
      <c r="O678" s="97" t="s">
        <v>1812</v>
      </c>
      <c r="P678" s="97" t="s">
        <v>1813</v>
      </c>
      <c r="Q678" s="97" t="s">
        <v>1814</v>
      </c>
    </row>
    <row r="679" spans="1:17" ht="30">
      <c r="A679" s="103">
        <v>80111600</v>
      </c>
      <c r="B679" s="92" t="s">
        <v>2170</v>
      </c>
      <c r="C679" s="93">
        <v>6</v>
      </c>
      <c r="D679" s="93">
        <v>6</v>
      </c>
      <c r="E679" s="93">
        <v>6</v>
      </c>
      <c r="F679" s="93">
        <v>1</v>
      </c>
      <c r="G679" s="94" t="s">
        <v>1810</v>
      </c>
      <c r="H679" s="93">
        <v>0</v>
      </c>
      <c r="I679" s="95">
        <v>24000000</v>
      </c>
      <c r="J679" s="96">
        <v>24000000</v>
      </c>
      <c r="K679" s="93">
        <v>0</v>
      </c>
      <c r="L679" s="93">
        <v>0</v>
      </c>
      <c r="M679" s="97"/>
      <c r="N679" s="97" t="s">
        <v>1811</v>
      </c>
      <c r="O679" s="97" t="s">
        <v>1812</v>
      </c>
      <c r="P679" s="97" t="s">
        <v>1813</v>
      </c>
      <c r="Q679" s="97" t="s">
        <v>1814</v>
      </c>
    </row>
    <row r="680" spans="1:17" ht="30">
      <c r="A680" s="103">
        <v>80111600</v>
      </c>
      <c r="B680" s="92" t="s">
        <v>2170</v>
      </c>
      <c r="C680" s="93">
        <v>6</v>
      </c>
      <c r="D680" s="93">
        <v>6</v>
      </c>
      <c r="E680" s="93">
        <v>6</v>
      </c>
      <c r="F680" s="93">
        <v>1</v>
      </c>
      <c r="G680" s="94" t="s">
        <v>1810</v>
      </c>
      <c r="H680" s="93">
        <v>0</v>
      </c>
      <c r="I680" s="95">
        <v>24000000</v>
      </c>
      <c r="J680" s="96">
        <v>24000000</v>
      </c>
      <c r="K680" s="93">
        <v>0</v>
      </c>
      <c r="L680" s="93">
        <v>0</v>
      </c>
      <c r="M680" s="97"/>
      <c r="N680" s="97" t="s">
        <v>1811</v>
      </c>
      <c r="O680" s="97" t="s">
        <v>1812</v>
      </c>
      <c r="P680" s="97" t="s">
        <v>1813</v>
      </c>
      <c r="Q680" s="97" t="s">
        <v>1814</v>
      </c>
    </row>
    <row r="681" spans="1:17" ht="30">
      <c r="A681" s="103">
        <v>80111600</v>
      </c>
      <c r="B681" s="92" t="s">
        <v>2170</v>
      </c>
      <c r="C681" s="93">
        <v>6</v>
      </c>
      <c r="D681" s="93">
        <v>6</v>
      </c>
      <c r="E681" s="93">
        <v>6</v>
      </c>
      <c r="F681" s="93">
        <v>1</v>
      </c>
      <c r="G681" s="94" t="s">
        <v>1810</v>
      </c>
      <c r="H681" s="93">
        <v>0</v>
      </c>
      <c r="I681" s="95">
        <v>24000000</v>
      </c>
      <c r="J681" s="96">
        <v>24000000</v>
      </c>
      <c r="K681" s="93">
        <v>0</v>
      </c>
      <c r="L681" s="93">
        <v>0</v>
      </c>
      <c r="M681" s="97"/>
      <c r="N681" s="97" t="s">
        <v>1811</v>
      </c>
      <c r="O681" s="97" t="s">
        <v>1812</v>
      </c>
      <c r="P681" s="97" t="s">
        <v>1813</v>
      </c>
      <c r="Q681" s="97" t="s">
        <v>1814</v>
      </c>
    </row>
    <row r="682" spans="1:17" ht="30">
      <c r="A682" s="103" t="s">
        <v>1818</v>
      </c>
      <c r="B682" s="92" t="s">
        <v>2178</v>
      </c>
      <c r="C682" s="93">
        <v>6</v>
      </c>
      <c r="D682" s="93">
        <v>6</v>
      </c>
      <c r="E682" s="93">
        <v>6</v>
      </c>
      <c r="F682" s="93">
        <v>1</v>
      </c>
      <c r="G682" s="94" t="s">
        <v>1810</v>
      </c>
      <c r="H682" s="93">
        <v>0</v>
      </c>
      <c r="I682" s="95">
        <v>12000000</v>
      </c>
      <c r="J682" s="96">
        <v>12000000</v>
      </c>
      <c r="K682" s="93">
        <v>0</v>
      </c>
      <c r="L682" s="93">
        <v>0</v>
      </c>
      <c r="M682" s="97"/>
      <c r="N682" s="97" t="s">
        <v>1811</v>
      </c>
      <c r="O682" s="97" t="s">
        <v>1812</v>
      </c>
      <c r="P682" s="97" t="s">
        <v>1813</v>
      </c>
      <c r="Q682" s="97" t="s">
        <v>1814</v>
      </c>
    </row>
    <row r="683" spans="1:17" ht="30">
      <c r="A683" s="103" t="s">
        <v>1818</v>
      </c>
      <c r="B683" s="92" t="s">
        <v>2178</v>
      </c>
      <c r="C683" s="93">
        <v>6</v>
      </c>
      <c r="D683" s="93">
        <v>6</v>
      </c>
      <c r="E683" s="93">
        <v>6</v>
      </c>
      <c r="F683" s="93">
        <v>1</v>
      </c>
      <c r="G683" s="94" t="s">
        <v>1810</v>
      </c>
      <c r="H683" s="93">
        <v>0</v>
      </c>
      <c r="I683" s="95">
        <v>13200000</v>
      </c>
      <c r="J683" s="96">
        <v>13200000</v>
      </c>
      <c r="K683" s="93">
        <v>0</v>
      </c>
      <c r="L683" s="93">
        <v>0</v>
      </c>
      <c r="M683" s="97"/>
      <c r="N683" s="97" t="s">
        <v>1811</v>
      </c>
      <c r="O683" s="97" t="s">
        <v>1812</v>
      </c>
      <c r="P683" s="97" t="s">
        <v>1813</v>
      </c>
      <c r="Q683" s="97" t="s">
        <v>1814</v>
      </c>
    </row>
    <row r="684" spans="1:17" ht="30">
      <c r="A684" s="103" t="s">
        <v>1818</v>
      </c>
      <c r="B684" s="92" t="s">
        <v>2178</v>
      </c>
      <c r="C684" s="93">
        <v>6</v>
      </c>
      <c r="D684" s="93">
        <v>6</v>
      </c>
      <c r="E684" s="93">
        <v>6</v>
      </c>
      <c r="F684" s="93">
        <v>1</v>
      </c>
      <c r="G684" s="94" t="s">
        <v>1810</v>
      </c>
      <c r="H684" s="93">
        <v>0</v>
      </c>
      <c r="I684" s="95">
        <v>15000000</v>
      </c>
      <c r="J684" s="96">
        <v>15000000</v>
      </c>
      <c r="K684" s="93">
        <v>0</v>
      </c>
      <c r="L684" s="93">
        <v>0</v>
      </c>
      <c r="M684" s="97"/>
      <c r="N684" s="97" t="s">
        <v>1811</v>
      </c>
      <c r="O684" s="97" t="s">
        <v>1812</v>
      </c>
      <c r="P684" s="97" t="s">
        <v>1813</v>
      </c>
      <c r="Q684" s="97" t="s">
        <v>1814</v>
      </c>
    </row>
    <row r="685" spans="1:17" ht="30">
      <c r="A685" s="103" t="s">
        <v>1820</v>
      </c>
      <c r="B685" s="92" t="s">
        <v>2179</v>
      </c>
      <c r="C685" s="93">
        <v>6</v>
      </c>
      <c r="D685" s="93">
        <v>6</v>
      </c>
      <c r="E685" s="93">
        <v>6</v>
      </c>
      <c r="F685" s="93">
        <v>1</v>
      </c>
      <c r="G685" s="94" t="s">
        <v>1810</v>
      </c>
      <c r="H685" s="93">
        <v>0</v>
      </c>
      <c r="I685" s="95">
        <v>24000000</v>
      </c>
      <c r="J685" s="96">
        <v>24000000</v>
      </c>
      <c r="K685" s="93">
        <v>0</v>
      </c>
      <c r="L685" s="93">
        <v>0</v>
      </c>
      <c r="M685" s="97"/>
      <c r="N685" s="97" t="s">
        <v>1811</v>
      </c>
      <c r="O685" s="97" t="s">
        <v>1812</v>
      </c>
      <c r="P685" s="97" t="s">
        <v>1813</v>
      </c>
      <c r="Q685" s="97" t="s">
        <v>1814</v>
      </c>
    </row>
    <row r="686" spans="1:17" ht="30">
      <c r="A686" s="103" t="s">
        <v>1818</v>
      </c>
      <c r="B686" s="92" t="s">
        <v>2168</v>
      </c>
      <c r="C686" s="93">
        <v>6</v>
      </c>
      <c r="D686" s="93">
        <v>6</v>
      </c>
      <c r="E686" s="93">
        <v>6</v>
      </c>
      <c r="F686" s="93">
        <v>1</v>
      </c>
      <c r="G686" s="94" t="s">
        <v>1810</v>
      </c>
      <c r="H686" s="93">
        <v>0</v>
      </c>
      <c r="I686" s="95">
        <v>15000000</v>
      </c>
      <c r="J686" s="96">
        <v>15000000</v>
      </c>
      <c r="K686" s="93">
        <v>0</v>
      </c>
      <c r="L686" s="93">
        <v>0</v>
      </c>
      <c r="M686" s="97"/>
      <c r="N686" s="97" t="s">
        <v>1811</v>
      </c>
      <c r="O686" s="97" t="s">
        <v>1812</v>
      </c>
      <c r="P686" s="97" t="s">
        <v>1813</v>
      </c>
      <c r="Q686" s="97" t="s">
        <v>1814</v>
      </c>
    </row>
    <row r="687" spans="1:17" ht="30">
      <c r="A687" s="103" t="s">
        <v>1820</v>
      </c>
      <c r="B687" s="92" t="s">
        <v>2180</v>
      </c>
      <c r="C687" s="93">
        <v>6</v>
      </c>
      <c r="D687" s="93">
        <v>6</v>
      </c>
      <c r="E687" s="93">
        <v>6</v>
      </c>
      <c r="F687" s="93">
        <v>1</v>
      </c>
      <c r="G687" s="94" t="s">
        <v>1810</v>
      </c>
      <c r="H687" s="93">
        <v>0</v>
      </c>
      <c r="I687" s="95">
        <v>22800000</v>
      </c>
      <c r="J687" s="96">
        <v>22800000</v>
      </c>
      <c r="K687" s="93">
        <v>0</v>
      </c>
      <c r="L687" s="93">
        <v>0</v>
      </c>
      <c r="M687" s="97"/>
      <c r="N687" s="97" t="s">
        <v>1811</v>
      </c>
      <c r="O687" s="97" t="s">
        <v>1812</v>
      </c>
      <c r="P687" s="97" t="s">
        <v>1813</v>
      </c>
      <c r="Q687" s="97" t="s">
        <v>1814</v>
      </c>
    </row>
    <row r="688" spans="1:17" ht="30">
      <c r="A688" s="103" t="s">
        <v>1818</v>
      </c>
      <c r="B688" s="92" t="s">
        <v>2165</v>
      </c>
      <c r="C688" s="93">
        <v>6</v>
      </c>
      <c r="D688" s="93">
        <v>6</v>
      </c>
      <c r="E688" s="93">
        <v>6</v>
      </c>
      <c r="F688" s="93">
        <v>1</v>
      </c>
      <c r="G688" s="94" t="s">
        <v>1810</v>
      </c>
      <c r="H688" s="93">
        <v>0</v>
      </c>
      <c r="I688" s="95">
        <v>12000000</v>
      </c>
      <c r="J688" s="96">
        <v>12000000</v>
      </c>
      <c r="K688" s="93">
        <v>0</v>
      </c>
      <c r="L688" s="93">
        <v>0</v>
      </c>
      <c r="M688" s="97"/>
      <c r="N688" s="97" t="s">
        <v>1811</v>
      </c>
      <c r="O688" s="97" t="s">
        <v>1812</v>
      </c>
      <c r="P688" s="97" t="s">
        <v>1813</v>
      </c>
      <c r="Q688" s="97" t="s">
        <v>1814</v>
      </c>
    </row>
    <row r="689" spans="1:17" ht="30">
      <c r="A689" s="103" t="s">
        <v>1842</v>
      </c>
      <c r="B689" s="92" t="s">
        <v>2163</v>
      </c>
      <c r="C689" s="93">
        <v>6</v>
      </c>
      <c r="D689" s="93">
        <v>6</v>
      </c>
      <c r="E689" s="93">
        <v>6</v>
      </c>
      <c r="F689" s="93">
        <v>1</v>
      </c>
      <c r="G689" s="94" t="s">
        <v>1810</v>
      </c>
      <c r="H689" s="93">
        <v>0</v>
      </c>
      <c r="I689" s="95">
        <v>24000000</v>
      </c>
      <c r="J689" s="96">
        <v>24000000</v>
      </c>
      <c r="K689" s="93">
        <v>0</v>
      </c>
      <c r="L689" s="93">
        <v>0</v>
      </c>
      <c r="M689" s="97"/>
      <c r="N689" s="97" t="s">
        <v>1811</v>
      </c>
      <c r="O689" s="97" t="s">
        <v>1812</v>
      </c>
      <c r="P689" s="97" t="s">
        <v>1813</v>
      </c>
      <c r="Q689" s="97" t="s">
        <v>1814</v>
      </c>
    </row>
    <row r="690" spans="1:17" ht="30">
      <c r="A690" s="103">
        <v>80111614</v>
      </c>
      <c r="B690" s="92" t="s">
        <v>2181</v>
      </c>
      <c r="C690" s="93">
        <v>6</v>
      </c>
      <c r="D690" s="93">
        <v>6</v>
      </c>
      <c r="E690" s="93">
        <v>6</v>
      </c>
      <c r="F690" s="93">
        <v>1</v>
      </c>
      <c r="G690" s="94" t="s">
        <v>1810</v>
      </c>
      <c r="H690" s="93">
        <v>0</v>
      </c>
      <c r="I690" s="95">
        <v>21000000</v>
      </c>
      <c r="J690" s="96">
        <v>21000000</v>
      </c>
      <c r="K690" s="93">
        <v>0</v>
      </c>
      <c r="L690" s="93">
        <v>0</v>
      </c>
      <c r="M690" s="97"/>
      <c r="N690" s="97" t="s">
        <v>1811</v>
      </c>
      <c r="O690" s="97" t="s">
        <v>1812</v>
      </c>
      <c r="P690" s="97" t="s">
        <v>1813</v>
      </c>
      <c r="Q690" s="97" t="s">
        <v>1814</v>
      </c>
    </row>
    <row r="691" spans="1:17" ht="30">
      <c r="A691" s="103" t="s">
        <v>1818</v>
      </c>
      <c r="B691" s="92" t="s">
        <v>2168</v>
      </c>
      <c r="C691" s="93">
        <v>6</v>
      </c>
      <c r="D691" s="93">
        <v>6</v>
      </c>
      <c r="E691" s="93">
        <v>6</v>
      </c>
      <c r="F691" s="93">
        <v>1</v>
      </c>
      <c r="G691" s="94" t="s">
        <v>1810</v>
      </c>
      <c r="H691" s="93">
        <v>0</v>
      </c>
      <c r="I691" s="95">
        <v>12000000</v>
      </c>
      <c r="J691" s="96">
        <v>12000000</v>
      </c>
      <c r="K691" s="93">
        <v>0</v>
      </c>
      <c r="L691" s="93">
        <v>0</v>
      </c>
      <c r="M691" s="97"/>
      <c r="N691" s="97" t="s">
        <v>1811</v>
      </c>
      <c r="O691" s="97" t="s">
        <v>1812</v>
      </c>
      <c r="P691" s="97" t="s">
        <v>1813</v>
      </c>
      <c r="Q691" s="97" t="s">
        <v>1814</v>
      </c>
    </row>
    <row r="692" spans="1:17" ht="30">
      <c r="A692" s="103">
        <v>80111600</v>
      </c>
      <c r="B692" s="92" t="s">
        <v>2163</v>
      </c>
      <c r="C692" s="93">
        <v>6</v>
      </c>
      <c r="D692" s="93">
        <v>6</v>
      </c>
      <c r="E692" s="93">
        <v>6</v>
      </c>
      <c r="F692" s="93">
        <v>1</v>
      </c>
      <c r="G692" s="94" t="s">
        <v>1810</v>
      </c>
      <c r="H692" s="93">
        <v>0</v>
      </c>
      <c r="I692" s="95">
        <v>18000000</v>
      </c>
      <c r="J692" s="96">
        <v>18000000</v>
      </c>
      <c r="K692" s="93">
        <v>0</v>
      </c>
      <c r="L692" s="93">
        <v>0</v>
      </c>
      <c r="M692" s="97"/>
      <c r="N692" s="97" t="s">
        <v>1811</v>
      </c>
      <c r="O692" s="97" t="s">
        <v>1812</v>
      </c>
      <c r="P692" s="97" t="s">
        <v>1813</v>
      </c>
      <c r="Q692" s="97" t="s">
        <v>1814</v>
      </c>
    </row>
    <row r="693" spans="1:17" ht="30">
      <c r="A693" s="103" t="s">
        <v>1818</v>
      </c>
      <c r="B693" s="92" t="s">
        <v>2168</v>
      </c>
      <c r="C693" s="93">
        <v>6</v>
      </c>
      <c r="D693" s="93">
        <v>6</v>
      </c>
      <c r="E693" s="93">
        <v>6</v>
      </c>
      <c r="F693" s="93">
        <v>1</v>
      </c>
      <c r="G693" s="94" t="s">
        <v>1810</v>
      </c>
      <c r="H693" s="93">
        <v>0</v>
      </c>
      <c r="I693" s="95">
        <v>12000000</v>
      </c>
      <c r="J693" s="96">
        <v>12000000</v>
      </c>
      <c r="K693" s="93">
        <v>0</v>
      </c>
      <c r="L693" s="93">
        <v>0</v>
      </c>
      <c r="M693" s="97"/>
      <c r="N693" s="97" t="s">
        <v>1811</v>
      </c>
      <c r="O693" s="97" t="s">
        <v>1812</v>
      </c>
      <c r="P693" s="97" t="s">
        <v>1813</v>
      </c>
      <c r="Q693" s="97" t="s">
        <v>1814</v>
      </c>
    </row>
    <row r="694" spans="1:17" ht="30">
      <c r="A694" s="103" t="s">
        <v>1818</v>
      </c>
      <c r="B694" s="92" t="s">
        <v>2168</v>
      </c>
      <c r="C694" s="93">
        <v>6</v>
      </c>
      <c r="D694" s="93">
        <v>6</v>
      </c>
      <c r="E694" s="93">
        <v>6</v>
      </c>
      <c r="F694" s="93">
        <v>1</v>
      </c>
      <c r="G694" s="94" t="s">
        <v>1810</v>
      </c>
      <c r="H694" s="93">
        <v>0</v>
      </c>
      <c r="I694" s="95">
        <v>12000000</v>
      </c>
      <c r="J694" s="96">
        <v>12000000</v>
      </c>
      <c r="K694" s="93">
        <v>0</v>
      </c>
      <c r="L694" s="93">
        <v>0</v>
      </c>
      <c r="M694" s="97"/>
      <c r="N694" s="97" t="s">
        <v>1811</v>
      </c>
      <c r="O694" s="97" t="s">
        <v>1812</v>
      </c>
      <c r="P694" s="97" t="s">
        <v>1813</v>
      </c>
      <c r="Q694" s="97" t="s">
        <v>1814</v>
      </c>
    </row>
    <row r="695" spans="1:17" ht="30">
      <c r="A695" s="103">
        <v>80111600</v>
      </c>
      <c r="B695" s="92" t="s">
        <v>2162</v>
      </c>
      <c r="C695" s="93">
        <v>6</v>
      </c>
      <c r="D695" s="93">
        <v>6</v>
      </c>
      <c r="E695" s="93">
        <v>6</v>
      </c>
      <c r="F695" s="93">
        <v>1</v>
      </c>
      <c r="G695" s="94" t="s">
        <v>1810</v>
      </c>
      <c r="H695" s="93">
        <v>0</v>
      </c>
      <c r="I695" s="95">
        <v>24000000</v>
      </c>
      <c r="J695" s="96">
        <v>24000000</v>
      </c>
      <c r="K695" s="93">
        <v>0</v>
      </c>
      <c r="L695" s="93">
        <v>0</v>
      </c>
      <c r="M695" s="97"/>
      <c r="N695" s="97" t="s">
        <v>1811</v>
      </c>
      <c r="O695" s="97" t="s">
        <v>1812</v>
      </c>
      <c r="P695" s="97" t="s">
        <v>1813</v>
      </c>
      <c r="Q695" s="97" t="s">
        <v>1814</v>
      </c>
    </row>
    <row r="696" spans="1:17" ht="30">
      <c r="A696" s="103" t="s">
        <v>1818</v>
      </c>
      <c r="B696" s="92" t="s">
        <v>2178</v>
      </c>
      <c r="C696" s="93">
        <v>6</v>
      </c>
      <c r="D696" s="93">
        <v>6</v>
      </c>
      <c r="E696" s="93">
        <v>6</v>
      </c>
      <c r="F696" s="93">
        <v>1</v>
      </c>
      <c r="G696" s="94" t="s">
        <v>1810</v>
      </c>
      <c r="H696" s="93">
        <v>0</v>
      </c>
      <c r="I696" s="95">
        <v>15000000</v>
      </c>
      <c r="J696" s="96">
        <v>15000000</v>
      </c>
      <c r="K696" s="93">
        <v>0</v>
      </c>
      <c r="L696" s="93">
        <v>0</v>
      </c>
      <c r="M696" s="97"/>
      <c r="N696" s="97" t="s">
        <v>1811</v>
      </c>
      <c r="O696" s="97" t="s">
        <v>1812</v>
      </c>
      <c r="P696" s="97" t="s">
        <v>1813</v>
      </c>
      <c r="Q696" s="97" t="s">
        <v>1814</v>
      </c>
    </row>
    <row r="697" spans="1:17" ht="30">
      <c r="A697" s="103">
        <v>80111600</v>
      </c>
      <c r="B697" s="92" t="s">
        <v>2170</v>
      </c>
      <c r="C697" s="93">
        <v>6</v>
      </c>
      <c r="D697" s="93">
        <v>6</v>
      </c>
      <c r="E697" s="93">
        <v>6</v>
      </c>
      <c r="F697" s="93">
        <v>1</v>
      </c>
      <c r="G697" s="94" t="s">
        <v>1810</v>
      </c>
      <c r="H697" s="93">
        <v>0</v>
      </c>
      <c r="I697" s="95">
        <v>24000000</v>
      </c>
      <c r="J697" s="96">
        <v>24000000</v>
      </c>
      <c r="K697" s="93">
        <v>0</v>
      </c>
      <c r="L697" s="93">
        <v>0</v>
      </c>
      <c r="M697" s="97"/>
      <c r="N697" s="97" t="s">
        <v>1811</v>
      </c>
      <c r="O697" s="97" t="s">
        <v>1812</v>
      </c>
      <c r="P697" s="97" t="s">
        <v>1813</v>
      </c>
      <c r="Q697" s="97" t="s">
        <v>1814</v>
      </c>
    </row>
    <row r="698" spans="1:17" ht="30">
      <c r="A698" s="103" t="s">
        <v>1820</v>
      </c>
      <c r="B698" s="92" t="s">
        <v>2182</v>
      </c>
      <c r="C698" s="93">
        <v>6</v>
      </c>
      <c r="D698" s="93">
        <v>6</v>
      </c>
      <c r="E698" s="93">
        <v>6</v>
      </c>
      <c r="F698" s="93">
        <v>1</v>
      </c>
      <c r="G698" s="94" t="s">
        <v>1810</v>
      </c>
      <c r="H698" s="93">
        <v>0</v>
      </c>
      <c r="I698" s="95">
        <v>24000000</v>
      </c>
      <c r="J698" s="96">
        <v>24000000</v>
      </c>
      <c r="K698" s="93">
        <v>0</v>
      </c>
      <c r="L698" s="93">
        <v>0</v>
      </c>
      <c r="M698" s="97"/>
      <c r="N698" s="97" t="s">
        <v>1811</v>
      </c>
      <c r="O698" s="97" t="s">
        <v>1812</v>
      </c>
      <c r="P698" s="97" t="s">
        <v>1813</v>
      </c>
      <c r="Q698" s="97" t="s">
        <v>1814</v>
      </c>
    </row>
    <row r="699" spans="1:17" ht="30">
      <c r="A699" s="103">
        <v>80111614</v>
      </c>
      <c r="B699" s="92" t="s">
        <v>2181</v>
      </c>
      <c r="C699" s="93">
        <v>6</v>
      </c>
      <c r="D699" s="93">
        <v>6</v>
      </c>
      <c r="E699" s="93">
        <v>6</v>
      </c>
      <c r="F699" s="93">
        <v>1</v>
      </c>
      <c r="G699" s="94" t="s">
        <v>1810</v>
      </c>
      <c r="H699" s="93">
        <v>0</v>
      </c>
      <c r="I699" s="95">
        <v>21000000</v>
      </c>
      <c r="J699" s="96">
        <v>21000000</v>
      </c>
      <c r="K699" s="93">
        <v>0</v>
      </c>
      <c r="L699" s="93">
        <v>0</v>
      </c>
      <c r="M699" s="97"/>
      <c r="N699" s="97" t="s">
        <v>1811</v>
      </c>
      <c r="O699" s="97" t="s">
        <v>1812</v>
      </c>
      <c r="P699" s="97" t="s">
        <v>1813</v>
      </c>
      <c r="Q699" s="97" t="s">
        <v>1814</v>
      </c>
    </row>
    <row r="700" spans="1:17" ht="30">
      <c r="A700" s="103" t="s">
        <v>1820</v>
      </c>
      <c r="B700" s="92" t="s">
        <v>2183</v>
      </c>
      <c r="C700" s="93">
        <v>6</v>
      </c>
      <c r="D700" s="93">
        <v>6</v>
      </c>
      <c r="E700" s="93">
        <v>6</v>
      </c>
      <c r="F700" s="93">
        <v>1</v>
      </c>
      <c r="G700" s="94" t="s">
        <v>1810</v>
      </c>
      <c r="H700" s="93">
        <v>0</v>
      </c>
      <c r="I700" s="95">
        <v>24000000</v>
      </c>
      <c r="J700" s="96">
        <v>24000000</v>
      </c>
      <c r="K700" s="93">
        <v>0</v>
      </c>
      <c r="L700" s="93">
        <v>0</v>
      </c>
      <c r="M700" s="97"/>
      <c r="N700" s="97" t="s">
        <v>1811</v>
      </c>
      <c r="O700" s="97" t="s">
        <v>1812</v>
      </c>
      <c r="P700" s="97" t="s">
        <v>1813</v>
      </c>
      <c r="Q700" s="97" t="s">
        <v>1814</v>
      </c>
    </row>
    <row r="701" spans="1:17" ht="30">
      <c r="A701" s="103">
        <v>80111600</v>
      </c>
      <c r="B701" s="92" t="s">
        <v>2184</v>
      </c>
      <c r="C701" s="93">
        <v>6</v>
      </c>
      <c r="D701" s="93">
        <v>6</v>
      </c>
      <c r="E701" s="93">
        <v>6</v>
      </c>
      <c r="F701" s="93">
        <v>1</v>
      </c>
      <c r="G701" s="94" t="s">
        <v>1810</v>
      </c>
      <c r="H701" s="93">
        <v>0</v>
      </c>
      <c r="I701" s="95">
        <v>24000000</v>
      </c>
      <c r="J701" s="96">
        <v>24000000</v>
      </c>
      <c r="K701" s="93">
        <v>0</v>
      </c>
      <c r="L701" s="93">
        <v>0</v>
      </c>
      <c r="M701" s="97"/>
      <c r="N701" s="97" t="s">
        <v>1811</v>
      </c>
      <c r="O701" s="97" t="s">
        <v>1812</v>
      </c>
      <c r="P701" s="97" t="s">
        <v>1813</v>
      </c>
      <c r="Q701" s="97" t="s">
        <v>1814</v>
      </c>
    </row>
    <row r="702" spans="1:17" ht="30">
      <c r="A702" s="103">
        <v>80111614</v>
      </c>
      <c r="B702" s="92" t="s">
        <v>2185</v>
      </c>
      <c r="C702" s="93">
        <v>6</v>
      </c>
      <c r="D702" s="93">
        <v>6</v>
      </c>
      <c r="E702" s="93">
        <v>6</v>
      </c>
      <c r="F702" s="93">
        <v>1</v>
      </c>
      <c r="G702" s="94" t="s">
        <v>1810</v>
      </c>
      <c r="H702" s="93">
        <v>0</v>
      </c>
      <c r="I702" s="95">
        <v>21000000</v>
      </c>
      <c r="J702" s="96">
        <v>21000000</v>
      </c>
      <c r="K702" s="93">
        <v>0</v>
      </c>
      <c r="L702" s="93">
        <v>0</v>
      </c>
      <c r="M702" s="97"/>
      <c r="N702" s="97" t="s">
        <v>1811</v>
      </c>
      <c r="O702" s="97" t="s">
        <v>1812</v>
      </c>
      <c r="P702" s="97" t="s">
        <v>1813</v>
      </c>
      <c r="Q702" s="97" t="s">
        <v>1814</v>
      </c>
    </row>
    <row r="703" spans="1:17" ht="30">
      <c r="A703" s="103" t="s">
        <v>1825</v>
      </c>
      <c r="B703" s="92" t="s">
        <v>2186</v>
      </c>
      <c r="C703" s="93">
        <v>6</v>
      </c>
      <c r="D703" s="93">
        <v>6</v>
      </c>
      <c r="E703" s="93">
        <v>6</v>
      </c>
      <c r="F703" s="93">
        <v>1</v>
      </c>
      <c r="G703" s="94" t="s">
        <v>1810</v>
      </c>
      <c r="H703" s="93">
        <v>0</v>
      </c>
      <c r="I703" s="95">
        <v>24000000</v>
      </c>
      <c r="J703" s="96">
        <v>24000000</v>
      </c>
      <c r="K703" s="93">
        <v>0</v>
      </c>
      <c r="L703" s="93">
        <v>0</v>
      </c>
      <c r="M703" s="97"/>
      <c r="N703" s="97" t="s">
        <v>1811</v>
      </c>
      <c r="O703" s="97" t="s">
        <v>1812</v>
      </c>
      <c r="P703" s="97" t="s">
        <v>1813</v>
      </c>
      <c r="Q703" s="97" t="s">
        <v>1814</v>
      </c>
    </row>
    <row r="704" spans="1:17" ht="30">
      <c r="A704" s="103">
        <v>80111614</v>
      </c>
      <c r="B704" s="92" t="s">
        <v>2186</v>
      </c>
      <c r="C704" s="93">
        <v>6</v>
      </c>
      <c r="D704" s="93">
        <v>6</v>
      </c>
      <c r="E704" s="93">
        <v>6</v>
      </c>
      <c r="F704" s="93">
        <v>1</v>
      </c>
      <c r="G704" s="94" t="s">
        <v>1810</v>
      </c>
      <c r="H704" s="93">
        <v>0</v>
      </c>
      <c r="I704" s="95">
        <v>21000000</v>
      </c>
      <c r="J704" s="96">
        <v>21000000</v>
      </c>
      <c r="K704" s="93">
        <v>0</v>
      </c>
      <c r="L704" s="93">
        <v>0</v>
      </c>
      <c r="M704" s="97"/>
      <c r="N704" s="97" t="s">
        <v>1811</v>
      </c>
      <c r="O704" s="97" t="s">
        <v>1812</v>
      </c>
      <c r="P704" s="97" t="s">
        <v>1813</v>
      </c>
      <c r="Q704" s="97" t="s">
        <v>1814</v>
      </c>
    </row>
    <row r="705" spans="1:17" ht="30">
      <c r="A705" s="103" t="s">
        <v>1818</v>
      </c>
      <c r="B705" s="92" t="s">
        <v>2187</v>
      </c>
      <c r="C705" s="93">
        <v>6</v>
      </c>
      <c r="D705" s="93">
        <v>6</v>
      </c>
      <c r="E705" s="93">
        <v>6</v>
      </c>
      <c r="F705" s="93">
        <v>1</v>
      </c>
      <c r="G705" s="94" t="s">
        <v>1810</v>
      </c>
      <c r="H705" s="93">
        <v>0</v>
      </c>
      <c r="I705" s="95">
        <v>16800000</v>
      </c>
      <c r="J705" s="96">
        <v>16800000</v>
      </c>
      <c r="K705" s="93">
        <v>0</v>
      </c>
      <c r="L705" s="93">
        <v>0</v>
      </c>
      <c r="M705" s="97"/>
      <c r="N705" s="97" t="s">
        <v>1811</v>
      </c>
      <c r="O705" s="97" t="s">
        <v>1812</v>
      </c>
      <c r="P705" s="97" t="s">
        <v>1813</v>
      </c>
      <c r="Q705" s="97" t="s">
        <v>1814</v>
      </c>
    </row>
    <row r="706" spans="1:17" ht="30">
      <c r="A706" s="103" t="s">
        <v>1820</v>
      </c>
      <c r="B706" s="92" t="s">
        <v>2188</v>
      </c>
      <c r="C706" s="93">
        <v>6</v>
      </c>
      <c r="D706" s="93">
        <v>6</v>
      </c>
      <c r="E706" s="93">
        <v>6</v>
      </c>
      <c r="F706" s="93">
        <v>1</v>
      </c>
      <c r="G706" s="94" t="s">
        <v>1810</v>
      </c>
      <c r="H706" s="93">
        <v>0</v>
      </c>
      <c r="I706" s="95">
        <v>24000000</v>
      </c>
      <c r="J706" s="96">
        <v>24000000</v>
      </c>
      <c r="K706" s="93">
        <v>0</v>
      </c>
      <c r="L706" s="93">
        <v>0</v>
      </c>
      <c r="M706" s="97"/>
      <c r="N706" s="97" t="s">
        <v>1811</v>
      </c>
      <c r="O706" s="97" t="s">
        <v>1812</v>
      </c>
      <c r="P706" s="97" t="s">
        <v>1813</v>
      </c>
      <c r="Q706" s="97" t="s">
        <v>1814</v>
      </c>
    </row>
    <row r="707" spans="1:17" ht="30">
      <c r="A707" s="103" t="s">
        <v>1820</v>
      </c>
      <c r="B707" s="92" t="s">
        <v>2188</v>
      </c>
      <c r="C707" s="93">
        <v>6</v>
      </c>
      <c r="D707" s="93">
        <v>6</v>
      </c>
      <c r="E707" s="93">
        <v>6</v>
      </c>
      <c r="F707" s="93">
        <v>1</v>
      </c>
      <c r="G707" s="94" t="s">
        <v>1810</v>
      </c>
      <c r="H707" s="93">
        <v>0</v>
      </c>
      <c r="I707" s="95">
        <v>27000000</v>
      </c>
      <c r="J707" s="96">
        <v>27000000</v>
      </c>
      <c r="K707" s="93">
        <v>0</v>
      </c>
      <c r="L707" s="93">
        <v>0</v>
      </c>
      <c r="M707" s="97"/>
      <c r="N707" s="97" t="s">
        <v>1811</v>
      </c>
      <c r="O707" s="97" t="s">
        <v>1812</v>
      </c>
      <c r="P707" s="97" t="s">
        <v>1813</v>
      </c>
      <c r="Q707" s="97" t="s">
        <v>1814</v>
      </c>
    </row>
    <row r="708" spans="1:17" ht="30">
      <c r="A708" s="103" t="s">
        <v>1825</v>
      </c>
      <c r="B708" s="92" t="s">
        <v>2186</v>
      </c>
      <c r="C708" s="93">
        <v>6</v>
      </c>
      <c r="D708" s="93">
        <v>6</v>
      </c>
      <c r="E708" s="93">
        <v>6</v>
      </c>
      <c r="F708" s="93">
        <v>1</v>
      </c>
      <c r="G708" s="94" t="s">
        <v>1810</v>
      </c>
      <c r="H708" s="93">
        <v>0</v>
      </c>
      <c r="I708" s="95">
        <v>24000000</v>
      </c>
      <c r="J708" s="96">
        <v>24000000</v>
      </c>
      <c r="K708" s="93">
        <v>0</v>
      </c>
      <c r="L708" s="93">
        <v>0</v>
      </c>
      <c r="M708" s="97"/>
      <c r="N708" s="97" t="s">
        <v>1811</v>
      </c>
      <c r="O708" s="97" t="s">
        <v>1812</v>
      </c>
      <c r="P708" s="97" t="s">
        <v>1813</v>
      </c>
      <c r="Q708" s="97" t="s">
        <v>1814</v>
      </c>
    </row>
    <row r="709" spans="1:17" ht="30">
      <c r="A709" s="103" t="s">
        <v>1820</v>
      </c>
      <c r="B709" s="92" t="s">
        <v>2188</v>
      </c>
      <c r="C709" s="93">
        <v>6</v>
      </c>
      <c r="D709" s="93">
        <v>6</v>
      </c>
      <c r="E709" s="93">
        <v>6</v>
      </c>
      <c r="F709" s="93">
        <v>1</v>
      </c>
      <c r="G709" s="94" t="s">
        <v>1810</v>
      </c>
      <c r="H709" s="93">
        <v>0</v>
      </c>
      <c r="I709" s="95">
        <v>24000000</v>
      </c>
      <c r="J709" s="96">
        <v>24000000</v>
      </c>
      <c r="K709" s="93">
        <v>0</v>
      </c>
      <c r="L709" s="93">
        <v>0</v>
      </c>
      <c r="M709" s="97"/>
      <c r="N709" s="97" t="s">
        <v>1811</v>
      </c>
      <c r="O709" s="97" t="s">
        <v>1812</v>
      </c>
      <c r="P709" s="97" t="s">
        <v>1813</v>
      </c>
      <c r="Q709" s="97" t="s">
        <v>1814</v>
      </c>
    </row>
    <row r="710" spans="1:17" ht="30">
      <c r="A710" s="103">
        <v>80111600</v>
      </c>
      <c r="B710" s="92" t="s">
        <v>2186</v>
      </c>
      <c r="C710" s="93">
        <v>6</v>
      </c>
      <c r="D710" s="93">
        <v>6</v>
      </c>
      <c r="E710" s="93">
        <v>6</v>
      </c>
      <c r="F710" s="93">
        <v>1</v>
      </c>
      <c r="G710" s="94" t="s">
        <v>1810</v>
      </c>
      <c r="H710" s="93">
        <v>0</v>
      </c>
      <c r="I710" s="95">
        <v>24000000</v>
      </c>
      <c r="J710" s="96">
        <v>24000000</v>
      </c>
      <c r="K710" s="93">
        <v>0</v>
      </c>
      <c r="L710" s="93">
        <v>0</v>
      </c>
      <c r="M710" s="97"/>
      <c r="N710" s="97" t="s">
        <v>1811</v>
      </c>
      <c r="O710" s="97" t="s">
        <v>1812</v>
      </c>
      <c r="P710" s="97" t="s">
        <v>1813</v>
      </c>
      <c r="Q710" s="97" t="s">
        <v>1814</v>
      </c>
    </row>
    <row r="711" spans="1:17" ht="30">
      <c r="A711" s="103" t="s">
        <v>1825</v>
      </c>
      <c r="B711" s="92" t="s">
        <v>2186</v>
      </c>
      <c r="C711" s="93">
        <v>6</v>
      </c>
      <c r="D711" s="93">
        <v>6</v>
      </c>
      <c r="E711" s="93">
        <v>6</v>
      </c>
      <c r="F711" s="93">
        <v>1</v>
      </c>
      <c r="G711" s="94" t="s">
        <v>1810</v>
      </c>
      <c r="H711" s="93">
        <v>0</v>
      </c>
      <c r="I711" s="95">
        <v>21000000</v>
      </c>
      <c r="J711" s="96">
        <v>21000000</v>
      </c>
      <c r="K711" s="93">
        <v>0</v>
      </c>
      <c r="L711" s="93">
        <v>0</v>
      </c>
      <c r="M711" s="97"/>
      <c r="N711" s="97" t="s">
        <v>1811</v>
      </c>
      <c r="O711" s="97" t="s">
        <v>1812</v>
      </c>
      <c r="P711" s="97" t="s">
        <v>1813</v>
      </c>
      <c r="Q711" s="97" t="s">
        <v>1814</v>
      </c>
    </row>
    <row r="712" spans="1:17" ht="30">
      <c r="A712" s="103">
        <v>80111614</v>
      </c>
      <c r="B712" s="92" t="s">
        <v>2189</v>
      </c>
      <c r="C712" s="93">
        <v>6</v>
      </c>
      <c r="D712" s="93">
        <v>6</v>
      </c>
      <c r="E712" s="93">
        <v>6</v>
      </c>
      <c r="F712" s="93">
        <v>1</v>
      </c>
      <c r="G712" s="94" t="s">
        <v>1810</v>
      </c>
      <c r="H712" s="93">
        <v>0</v>
      </c>
      <c r="I712" s="95">
        <v>24000000</v>
      </c>
      <c r="J712" s="96">
        <v>24000000</v>
      </c>
      <c r="K712" s="93">
        <v>0</v>
      </c>
      <c r="L712" s="93">
        <v>0</v>
      </c>
      <c r="M712" s="97"/>
      <c r="N712" s="97" t="s">
        <v>1811</v>
      </c>
      <c r="O712" s="97" t="s">
        <v>1812</v>
      </c>
      <c r="P712" s="97" t="s">
        <v>1813</v>
      </c>
      <c r="Q712" s="97" t="s">
        <v>1814</v>
      </c>
    </row>
    <row r="713" spans="1:17" ht="30">
      <c r="A713" s="103" t="s">
        <v>1820</v>
      </c>
      <c r="B713" s="92" t="s">
        <v>2188</v>
      </c>
      <c r="C713" s="93">
        <v>6</v>
      </c>
      <c r="D713" s="93">
        <v>6</v>
      </c>
      <c r="E713" s="93">
        <v>6</v>
      </c>
      <c r="F713" s="93">
        <v>1</v>
      </c>
      <c r="G713" s="94" t="s">
        <v>1810</v>
      </c>
      <c r="H713" s="93">
        <v>0</v>
      </c>
      <c r="I713" s="95">
        <v>22800000</v>
      </c>
      <c r="J713" s="96">
        <v>22800000</v>
      </c>
      <c r="K713" s="93">
        <v>0</v>
      </c>
      <c r="L713" s="93">
        <v>0</v>
      </c>
      <c r="M713" s="97"/>
      <c r="N713" s="97" t="s">
        <v>1811</v>
      </c>
      <c r="O713" s="97" t="s">
        <v>1812</v>
      </c>
      <c r="P713" s="97" t="s">
        <v>1813</v>
      </c>
      <c r="Q713" s="97" t="s">
        <v>1814</v>
      </c>
    </row>
    <row r="714" spans="1:17" ht="30">
      <c r="A714" s="103">
        <v>80111614</v>
      </c>
      <c r="B714" s="92" t="s">
        <v>2189</v>
      </c>
      <c r="C714" s="93">
        <v>6</v>
      </c>
      <c r="D714" s="93">
        <v>6</v>
      </c>
      <c r="E714" s="93">
        <v>6</v>
      </c>
      <c r="F714" s="93">
        <v>1</v>
      </c>
      <c r="G714" s="94" t="s">
        <v>1810</v>
      </c>
      <c r="H714" s="93">
        <v>0</v>
      </c>
      <c r="I714" s="95">
        <v>24000000</v>
      </c>
      <c r="J714" s="96">
        <v>24000000</v>
      </c>
      <c r="K714" s="93">
        <v>0</v>
      </c>
      <c r="L714" s="93">
        <v>0</v>
      </c>
      <c r="M714" s="97"/>
      <c r="N714" s="97" t="s">
        <v>1811</v>
      </c>
      <c r="O714" s="97" t="s">
        <v>1812</v>
      </c>
      <c r="P714" s="97" t="s">
        <v>1813</v>
      </c>
      <c r="Q714" s="97" t="s">
        <v>1814</v>
      </c>
    </row>
    <row r="715" spans="1:17" ht="30">
      <c r="A715" s="103" t="s">
        <v>1818</v>
      </c>
      <c r="B715" s="92" t="s">
        <v>2190</v>
      </c>
      <c r="C715" s="93">
        <v>6</v>
      </c>
      <c r="D715" s="93">
        <v>6</v>
      </c>
      <c r="E715" s="93">
        <v>6</v>
      </c>
      <c r="F715" s="93">
        <v>1</v>
      </c>
      <c r="G715" s="94" t="s">
        <v>1810</v>
      </c>
      <c r="H715" s="93">
        <v>0</v>
      </c>
      <c r="I715" s="95">
        <v>15000000</v>
      </c>
      <c r="J715" s="96">
        <v>15000000</v>
      </c>
      <c r="K715" s="93">
        <v>0</v>
      </c>
      <c r="L715" s="93">
        <v>0</v>
      </c>
      <c r="M715" s="97"/>
      <c r="N715" s="97" t="s">
        <v>1811</v>
      </c>
      <c r="O715" s="97" t="s">
        <v>1812</v>
      </c>
      <c r="P715" s="97" t="s">
        <v>1813</v>
      </c>
      <c r="Q715" s="97" t="s">
        <v>1814</v>
      </c>
    </row>
    <row r="716" spans="1:17" ht="30">
      <c r="A716" s="103" t="s">
        <v>1820</v>
      </c>
      <c r="B716" s="92" t="s">
        <v>2188</v>
      </c>
      <c r="C716" s="93">
        <v>6</v>
      </c>
      <c r="D716" s="93">
        <v>6</v>
      </c>
      <c r="E716" s="93">
        <v>6</v>
      </c>
      <c r="F716" s="93">
        <v>1</v>
      </c>
      <c r="G716" s="94" t="s">
        <v>1810</v>
      </c>
      <c r="H716" s="93">
        <v>0</v>
      </c>
      <c r="I716" s="95">
        <v>22800000</v>
      </c>
      <c r="J716" s="96">
        <v>22800000</v>
      </c>
      <c r="K716" s="93">
        <v>0</v>
      </c>
      <c r="L716" s="93">
        <v>0</v>
      </c>
      <c r="M716" s="97"/>
      <c r="N716" s="97" t="s">
        <v>1811</v>
      </c>
      <c r="O716" s="97" t="s">
        <v>1812</v>
      </c>
      <c r="P716" s="97" t="s">
        <v>1813</v>
      </c>
      <c r="Q716" s="97" t="s">
        <v>1814</v>
      </c>
    </row>
    <row r="717" spans="1:17" ht="30">
      <c r="A717" s="103" t="s">
        <v>1820</v>
      </c>
      <c r="B717" s="92" t="s">
        <v>2188</v>
      </c>
      <c r="C717" s="93">
        <v>6</v>
      </c>
      <c r="D717" s="93">
        <v>6</v>
      </c>
      <c r="E717" s="93">
        <v>6</v>
      </c>
      <c r="F717" s="93">
        <v>1</v>
      </c>
      <c r="G717" s="94" t="s">
        <v>1810</v>
      </c>
      <c r="H717" s="93">
        <v>0</v>
      </c>
      <c r="I717" s="95">
        <v>21000000</v>
      </c>
      <c r="J717" s="96">
        <v>21000000</v>
      </c>
      <c r="K717" s="93">
        <v>0</v>
      </c>
      <c r="L717" s="93">
        <v>0</v>
      </c>
      <c r="M717" s="97"/>
      <c r="N717" s="97" t="s">
        <v>1811</v>
      </c>
      <c r="O717" s="97" t="s">
        <v>1812</v>
      </c>
      <c r="P717" s="97" t="s">
        <v>1813</v>
      </c>
      <c r="Q717" s="97" t="s">
        <v>1814</v>
      </c>
    </row>
    <row r="718" spans="1:17" ht="30">
      <c r="A718" s="103" t="s">
        <v>1818</v>
      </c>
      <c r="B718" s="92" t="s">
        <v>2190</v>
      </c>
      <c r="C718" s="93">
        <v>6</v>
      </c>
      <c r="D718" s="93">
        <v>6</v>
      </c>
      <c r="E718" s="93">
        <v>6</v>
      </c>
      <c r="F718" s="93">
        <v>1</v>
      </c>
      <c r="G718" s="94" t="s">
        <v>1810</v>
      </c>
      <c r="H718" s="93">
        <v>0</v>
      </c>
      <c r="I718" s="95">
        <v>18000000</v>
      </c>
      <c r="J718" s="96">
        <v>18000000</v>
      </c>
      <c r="K718" s="93">
        <v>0</v>
      </c>
      <c r="L718" s="93">
        <v>0</v>
      </c>
      <c r="M718" s="97"/>
      <c r="N718" s="97" t="s">
        <v>1811</v>
      </c>
      <c r="O718" s="97" t="s">
        <v>1812</v>
      </c>
      <c r="P718" s="97" t="s">
        <v>1813</v>
      </c>
      <c r="Q718" s="97" t="s">
        <v>1814</v>
      </c>
    </row>
    <row r="719" spans="1:17" ht="30">
      <c r="A719" s="103" t="s">
        <v>1820</v>
      </c>
      <c r="B719" s="92" t="s">
        <v>2188</v>
      </c>
      <c r="C719" s="93">
        <v>6</v>
      </c>
      <c r="D719" s="93">
        <v>6</v>
      </c>
      <c r="E719" s="93">
        <v>6</v>
      </c>
      <c r="F719" s="93">
        <v>1</v>
      </c>
      <c r="G719" s="94" t="s">
        <v>1810</v>
      </c>
      <c r="H719" s="93">
        <v>0</v>
      </c>
      <c r="I719" s="95">
        <v>24000000</v>
      </c>
      <c r="J719" s="96">
        <v>24000000</v>
      </c>
      <c r="K719" s="93">
        <v>0</v>
      </c>
      <c r="L719" s="93">
        <v>0</v>
      </c>
      <c r="M719" s="97"/>
      <c r="N719" s="97" t="s">
        <v>1811</v>
      </c>
      <c r="O719" s="97" t="s">
        <v>1812</v>
      </c>
      <c r="P719" s="97" t="s">
        <v>1813</v>
      </c>
      <c r="Q719" s="97" t="s">
        <v>1814</v>
      </c>
    </row>
    <row r="720" spans="1:17" ht="30">
      <c r="A720" s="103" t="s">
        <v>1820</v>
      </c>
      <c r="B720" s="92" t="s">
        <v>2188</v>
      </c>
      <c r="C720" s="93">
        <v>6</v>
      </c>
      <c r="D720" s="93">
        <v>6</v>
      </c>
      <c r="E720" s="93">
        <v>6</v>
      </c>
      <c r="F720" s="93">
        <v>1</v>
      </c>
      <c r="G720" s="94" t="s">
        <v>1810</v>
      </c>
      <c r="H720" s="93">
        <v>0</v>
      </c>
      <c r="I720" s="95">
        <v>21000000</v>
      </c>
      <c r="J720" s="96">
        <v>21000000</v>
      </c>
      <c r="K720" s="93">
        <v>0</v>
      </c>
      <c r="L720" s="93">
        <v>0</v>
      </c>
      <c r="M720" s="97"/>
      <c r="N720" s="97" t="s">
        <v>1811</v>
      </c>
      <c r="O720" s="97" t="s">
        <v>1812</v>
      </c>
      <c r="P720" s="97" t="s">
        <v>1813</v>
      </c>
      <c r="Q720" s="97" t="s">
        <v>1814</v>
      </c>
    </row>
    <row r="721" spans="1:17" ht="30">
      <c r="A721" s="103" t="s">
        <v>1825</v>
      </c>
      <c r="B721" s="92" t="s">
        <v>2186</v>
      </c>
      <c r="C721" s="93">
        <v>6</v>
      </c>
      <c r="D721" s="93">
        <v>6</v>
      </c>
      <c r="E721" s="93">
        <v>6</v>
      </c>
      <c r="F721" s="93">
        <v>1</v>
      </c>
      <c r="G721" s="94" t="s">
        <v>1810</v>
      </c>
      <c r="H721" s="93">
        <v>0</v>
      </c>
      <c r="I721" s="95">
        <v>18000000</v>
      </c>
      <c r="J721" s="96">
        <v>18000000</v>
      </c>
      <c r="K721" s="93">
        <v>0</v>
      </c>
      <c r="L721" s="93">
        <v>0</v>
      </c>
      <c r="M721" s="97"/>
      <c r="N721" s="97" t="s">
        <v>1811</v>
      </c>
      <c r="O721" s="97" t="s">
        <v>1812</v>
      </c>
      <c r="P721" s="97" t="s">
        <v>1813</v>
      </c>
      <c r="Q721" s="97" t="s">
        <v>1814</v>
      </c>
    </row>
    <row r="722" spans="1:17" ht="30">
      <c r="A722" s="103" t="s">
        <v>1818</v>
      </c>
      <c r="B722" s="92" t="s">
        <v>2190</v>
      </c>
      <c r="C722" s="93">
        <v>6</v>
      </c>
      <c r="D722" s="93">
        <v>6</v>
      </c>
      <c r="E722" s="93">
        <v>6</v>
      </c>
      <c r="F722" s="93">
        <v>1</v>
      </c>
      <c r="G722" s="94" t="s">
        <v>1810</v>
      </c>
      <c r="H722" s="93">
        <v>0</v>
      </c>
      <c r="I722" s="95">
        <v>16800000</v>
      </c>
      <c r="J722" s="96">
        <v>16800000</v>
      </c>
      <c r="K722" s="93">
        <v>0</v>
      </c>
      <c r="L722" s="93">
        <v>0</v>
      </c>
      <c r="M722" s="97"/>
      <c r="N722" s="97" t="s">
        <v>1811</v>
      </c>
      <c r="O722" s="97" t="s">
        <v>1812</v>
      </c>
      <c r="P722" s="97" t="s">
        <v>1813</v>
      </c>
      <c r="Q722" s="97" t="s">
        <v>1814</v>
      </c>
    </row>
    <row r="723" spans="1:17" ht="30">
      <c r="A723" s="103" t="s">
        <v>1820</v>
      </c>
      <c r="B723" s="92" t="s">
        <v>2188</v>
      </c>
      <c r="C723" s="93">
        <v>6</v>
      </c>
      <c r="D723" s="93">
        <v>6</v>
      </c>
      <c r="E723" s="93">
        <v>6</v>
      </c>
      <c r="F723" s="93">
        <v>1</v>
      </c>
      <c r="G723" s="94" t="s">
        <v>1810</v>
      </c>
      <c r="H723" s="93">
        <v>0</v>
      </c>
      <c r="I723" s="95">
        <v>21000000</v>
      </c>
      <c r="J723" s="96">
        <v>21000000</v>
      </c>
      <c r="K723" s="93">
        <v>0</v>
      </c>
      <c r="L723" s="93">
        <v>0</v>
      </c>
      <c r="M723" s="97"/>
      <c r="N723" s="97" t="s">
        <v>1811</v>
      </c>
      <c r="O723" s="97" t="s">
        <v>1812</v>
      </c>
      <c r="P723" s="97" t="s">
        <v>1813</v>
      </c>
      <c r="Q723" s="97" t="s">
        <v>1814</v>
      </c>
    </row>
    <row r="724" spans="1:17" ht="30">
      <c r="A724" s="103" t="s">
        <v>1820</v>
      </c>
      <c r="B724" s="92" t="s">
        <v>2188</v>
      </c>
      <c r="C724" s="93">
        <v>6</v>
      </c>
      <c r="D724" s="93">
        <v>6</v>
      </c>
      <c r="E724" s="93">
        <v>6</v>
      </c>
      <c r="F724" s="93">
        <v>1</v>
      </c>
      <c r="G724" s="94" t="s">
        <v>1810</v>
      </c>
      <c r="H724" s="93">
        <v>0</v>
      </c>
      <c r="I724" s="95">
        <v>21600000</v>
      </c>
      <c r="J724" s="96">
        <v>21600000</v>
      </c>
      <c r="K724" s="93">
        <v>0</v>
      </c>
      <c r="L724" s="93">
        <v>0</v>
      </c>
      <c r="M724" s="97"/>
      <c r="N724" s="97" t="s">
        <v>1811</v>
      </c>
      <c r="O724" s="97" t="s">
        <v>1812</v>
      </c>
      <c r="P724" s="97" t="s">
        <v>1813</v>
      </c>
      <c r="Q724" s="97" t="s">
        <v>1814</v>
      </c>
    </row>
    <row r="725" spans="1:17" ht="30">
      <c r="A725" s="103" t="s">
        <v>1818</v>
      </c>
      <c r="B725" s="92" t="s">
        <v>2191</v>
      </c>
      <c r="C725" s="93">
        <v>6</v>
      </c>
      <c r="D725" s="93">
        <v>6</v>
      </c>
      <c r="E725" s="93">
        <v>6</v>
      </c>
      <c r="F725" s="93">
        <v>1</v>
      </c>
      <c r="G725" s="94" t="s">
        <v>1810</v>
      </c>
      <c r="H725" s="93">
        <v>0</v>
      </c>
      <c r="I725" s="95">
        <v>18000000</v>
      </c>
      <c r="J725" s="96">
        <v>18000000</v>
      </c>
      <c r="K725" s="93">
        <v>0</v>
      </c>
      <c r="L725" s="93">
        <v>0</v>
      </c>
      <c r="M725" s="97"/>
      <c r="N725" s="97" t="s">
        <v>1811</v>
      </c>
      <c r="O725" s="97" t="s">
        <v>1812</v>
      </c>
      <c r="P725" s="97" t="s">
        <v>1813</v>
      </c>
      <c r="Q725" s="97" t="s">
        <v>1814</v>
      </c>
    </row>
    <row r="726" spans="1:17" ht="30">
      <c r="A726" s="103" t="s">
        <v>1820</v>
      </c>
      <c r="B726" s="92" t="s">
        <v>2192</v>
      </c>
      <c r="C726" s="93">
        <v>6</v>
      </c>
      <c r="D726" s="93">
        <v>6</v>
      </c>
      <c r="E726" s="93">
        <v>6</v>
      </c>
      <c r="F726" s="93">
        <v>1</v>
      </c>
      <c r="G726" s="94" t="s">
        <v>1810</v>
      </c>
      <c r="H726" s="93">
        <v>0</v>
      </c>
      <c r="I726" s="95">
        <v>22800000</v>
      </c>
      <c r="J726" s="96">
        <v>22800000</v>
      </c>
      <c r="K726" s="93">
        <v>0</v>
      </c>
      <c r="L726" s="93">
        <v>0</v>
      </c>
      <c r="M726" s="97"/>
      <c r="N726" s="97" t="s">
        <v>1811</v>
      </c>
      <c r="O726" s="97" t="s">
        <v>1812</v>
      </c>
      <c r="P726" s="97" t="s">
        <v>1813</v>
      </c>
      <c r="Q726" s="97" t="s">
        <v>1814</v>
      </c>
    </row>
    <row r="727" spans="1:17" ht="30">
      <c r="A727" s="103" t="s">
        <v>1820</v>
      </c>
      <c r="B727" s="92" t="s">
        <v>2192</v>
      </c>
      <c r="C727" s="93">
        <v>6</v>
      </c>
      <c r="D727" s="93">
        <v>6</v>
      </c>
      <c r="E727" s="93">
        <v>6</v>
      </c>
      <c r="F727" s="93">
        <v>1</v>
      </c>
      <c r="G727" s="94" t="s">
        <v>1810</v>
      </c>
      <c r="H727" s="93">
        <v>0</v>
      </c>
      <c r="I727" s="95">
        <v>24000000</v>
      </c>
      <c r="J727" s="96">
        <v>24000000</v>
      </c>
      <c r="K727" s="93">
        <v>0</v>
      </c>
      <c r="L727" s="93">
        <v>0</v>
      </c>
      <c r="M727" s="97"/>
      <c r="N727" s="97" t="s">
        <v>1811</v>
      </c>
      <c r="O727" s="97" t="s">
        <v>1812</v>
      </c>
      <c r="P727" s="97" t="s">
        <v>1813</v>
      </c>
      <c r="Q727" s="97" t="s">
        <v>1814</v>
      </c>
    </row>
    <row r="728" spans="1:17" ht="30">
      <c r="A728" s="103" t="s">
        <v>1818</v>
      </c>
      <c r="B728" s="92" t="s">
        <v>2191</v>
      </c>
      <c r="C728" s="93">
        <v>6</v>
      </c>
      <c r="D728" s="93">
        <v>6</v>
      </c>
      <c r="E728" s="93">
        <v>6</v>
      </c>
      <c r="F728" s="93">
        <v>1</v>
      </c>
      <c r="G728" s="94" t="s">
        <v>1810</v>
      </c>
      <c r="H728" s="93">
        <v>0</v>
      </c>
      <c r="I728" s="95">
        <v>12000000</v>
      </c>
      <c r="J728" s="96">
        <v>12000000</v>
      </c>
      <c r="K728" s="93">
        <v>0</v>
      </c>
      <c r="L728" s="93">
        <v>0</v>
      </c>
      <c r="M728" s="97"/>
      <c r="N728" s="97" t="s">
        <v>1811</v>
      </c>
      <c r="O728" s="97" t="s">
        <v>1812</v>
      </c>
      <c r="P728" s="97" t="s">
        <v>1813</v>
      </c>
      <c r="Q728" s="97" t="s">
        <v>1814</v>
      </c>
    </row>
    <row r="729" spans="1:17" ht="30">
      <c r="A729" s="103" t="s">
        <v>1825</v>
      </c>
      <c r="B729" s="92" t="s">
        <v>2193</v>
      </c>
      <c r="C729" s="93">
        <v>6</v>
      </c>
      <c r="D729" s="93">
        <v>6</v>
      </c>
      <c r="E729" s="93">
        <v>6</v>
      </c>
      <c r="F729" s="93">
        <v>1</v>
      </c>
      <c r="G729" s="94" t="s">
        <v>1810</v>
      </c>
      <c r="H729" s="93">
        <v>0</v>
      </c>
      <c r="I729" s="95">
        <v>21000000</v>
      </c>
      <c r="J729" s="96">
        <v>21000000</v>
      </c>
      <c r="K729" s="93">
        <v>0</v>
      </c>
      <c r="L729" s="93">
        <v>0</v>
      </c>
      <c r="M729" s="97"/>
      <c r="N729" s="97" t="s">
        <v>1811</v>
      </c>
      <c r="O729" s="97" t="s">
        <v>1812</v>
      </c>
      <c r="P729" s="97" t="s">
        <v>1813</v>
      </c>
      <c r="Q729" s="97" t="s">
        <v>1814</v>
      </c>
    </row>
    <row r="730" spans="1:17" ht="30">
      <c r="A730" s="103">
        <v>80111614</v>
      </c>
      <c r="B730" s="92" t="s">
        <v>2194</v>
      </c>
      <c r="C730" s="93">
        <v>6</v>
      </c>
      <c r="D730" s="93">
        <v>6</v>
      </c>
      <c r="E730" s="93">
        <v>6</v>
      </c>
      <c r="F730" s="93">
        <v>1</v>
      </c>
      <c r="G730" s="94" t="s">
        <v>1810</v>
      </c>
      <c r="H730" s="93">
        <v>0</v>
      </c>
      <c r="I730" s="95">
        <v>21000000</v>
      </c>
      <c r="J730" s="96">
        <v>21000000</v>
      </c>
      <c r="K730" s="93">
        <v>0</v>
      </c>
      <c r="L730" s="93">
        <v>0</v>
      </c>
      <c r="M730" s="97"/>
      <c r="N730" s="97" t="s">
        <v>1811</v>
      </c>
      <c r="O730" s="97" t="s">
        <v>1812</v>
      </c>
      <c r="P730" s="97" t="s">
        <v>1813</v>
      </c>
      <c r="Q730" s="97" t="s">
        <v>1814</v>
      </c>
    </row>
    <row r="731" spans="1:17" ht="30">
      <c r="A731" s="103">
        <v>80111600</v>
      </c>
      <c r="B731" s="92" t="s">
        <v>2193</v>
      </c>
      <c r="C731" s="93">
        <v>6</v>
      </c>
      <c r="D731" s="93">
        <v>6</v>
      </c>
      <c r="E731" s="93">
        <v>6</v>
      </c>
      <c r="F731" s="93">
        <v>1</v>
      </c>
      <c r="G731" s="94" t="s">
        <v>1810</v>
      </c>
      <c r="H731" s="93">
        <v>0</v>
      </c>
      <c r="I731" s="95">
        <v>27000000</v>
      </c>
      <c r="J731" s="96">
        <v>27000000</v>
      </c>
      <c r="K731" s="93">
        <v>0</v>
      </c>
      <c r="L731" s="93">
        <v>0</v>
      </c>
      <c r="M731" s="97"/>
      <c r="N731" s="97" t="s">
        <v>1811</v>
      </c>
      <c r="O731" s="97" t="s">
        <v>1812</v>
      </c>
      <c r="P731" s="97" t="s">
        <v>1813</v>
      </c>
      <c r="Q731" s="97" t="s">
        <v>1814</v>
      </c>
    </row>
    <row r="732" spans="1:17" ht="30">
      <c r="A732" s="103">
        <v>80111614</v>
      </c>
      <c r="B732" s="92" t="s">
        <v>2075</v>
      </c>
      <c r="C732" s="93">
        <v>6</v>
      </c>
      <c r="D732" s="93">
        <v>6</v>
      </c>
      <c r="E732" s="93">
        <v>6</v>
      </c>
      <c r="F732" s="93">
        <v>1</v>
      </c>
      <c r="G732" s="94" t="s">
        <v>1810</v>
      </c>
      <c r="H732" s="93">
        <v>0</v>
      </c>
      <c r="I732" s="95">
        <v>21000000</v>
      </c>
      <c r="J732" s="96">
        <v>21000000</v>
      </c>
      <c r="K732" s="93">
        <v>0</v>
      </c>
      <c r="L732" s="93">
        <v>0</v>
      </c>
      <c r="M732" s="97"/>
      <c r="N732" s="97" t="s">
        <v>1811</v>
      </c>
      <c r="O732" s="97" t="s">
        <v>1812</v>
      </c>
      <c r="P732" s="97" t="s">
        <v>1813</v>
      </c>
      <c r="Q732" s="97" t="s">
        <v>1814</v>
      </c>
    </row>
    <row r="733" spans="1:17" ht="30">
      <c r="A733" s="103">
        <v>80111600</v>
      </c>
      <c r="B733" s="92" t="s">
        <v>2195</v>
      </c>
      <c r="C733" s="93">
        <v>6</v>
      </c>
      <c r="D733" s="93">
        <v>6</v>
      </c>
      <c r="E733" s="93">
        <v>6</v>
      </c>
      <c r="F733" s="93">
        <v>1</v>
      </c>
      <c r="G733" s="94" t="s">
        <v>1810</v>
      </c>
      <c r="H733" s="93">
        <v>0</v>
      </c>
      <c r="I733" s="95">
        <v>24000000</v>
      </c>
      <c r="J733" s="96">
        <v>24000000</v>
      </c>
      <c r="K733" s="93">
        <v>0</v>
      </c>
      <c r="L733" s="93">
        <v>0</v>
      </c>
      <c r="M733" s="97"/>
      <c r="N733" s="97" t="s">
        <v>1811</v>
      </c>
      <c r="O733" s="97" t="s">
        <v>1812</v>
      </c>
      <c r="P733" s="97" t="s">
        <v>1813</v>
      </c>
      <c r="Q733" s="97" t="s">
        <v>1814</v>
      </c>
    </row>
    <row r="734" spans="1:17" ht="30">
      <c r="A734" s="103" t="s">
        <v>1825</v>
      </c>
      <c r="B734" s="92" t="s">
        <v>2196</v>
      </c>
      <c r="C734" s="93">
        <v>6</v>
      </c>
      <c r="D734" s="93">
        <v>6</v>
      </c>
      <c r="E734" s="93">
        <v>6</v>
      </c>
      <c r="F734" s="93">
        <v>1</v>
      </c>
      <c r="G734" s="94" t="s">
        <v>1810</v>
      </c>
      <c r="H734" s="93">
        <v>0</v>
      </c>
      <c r="I734" s="95">
        <v>21000000</v>
      </c>
      <c r="J734" s="96">
        <v>21000000</v>
      </c>
      <c r="K734" s="93">
        <v>0</v>
      </c>
      <c r="L734" s="93">
        <v>0</v>
      </c>
      <c r="M734" s="97"/>
      <c r="N734" s="97" t="s">
        <v>1811</v>
      </c>
      <c r="O734" s="97" t="s">
        <v>1812</v>
      </c>
      <c r="P734" s="97" t="s">
        <v>1813</v>
      </c>
      <c r="Q734" s="97" t="s">
        <v>1814</v>
      </c>
    </row>
    <row r="735" spans="1:17" ht="30">
      <c r="A735" s="103">
        <v>80111614</v>
      </c>
      <c r="B735" s="92" t="s">
        <v>2197</v>
      </c>
      <c r="C735" s="93">
        <v>6</v>
      </c>
      <c r="D735" s="93">
        <v>6</v>
      </c>
      <c r="E735" s="93">
        <v>6</v>
      </c>
      <c r="F735" s="93">
        <v>1</v>
      </c>
      <c r="G735" s="94" t="s">
        <v>1810</v>
      </c>
      <c r="H735" s="93">
        <v>0</v>
      </c>
      <c r="I735" s="95">
        <v>15000000</v>
      </c>
      <c r="J735" s="96">
        <v>15000000</v>
      </c>
      <c r="K735" s="93">
        <v>0</v>
      </c>
      <c r="L735" s="93">
        <v>0</v>
      </c>
      <c r="M735" s="97"/>
      <c r="N735" s="97" t="s">
        <v>1811</v>
      </c>
      <c r="O735" s="97" t="s">
        <v>1812</v>
      </c>
      <c r="P735" s="97" t="s">
        <v>1813</v>
      </c>
      <c r="Q735" s="97" t="s">
        <v>1814</v>
      </c>
    </row>
    <row r="736" spans="1:17" ht="30">
      <c r="A736" s="103" t="s">
        <v>1818</v>
      </c>
      <c r="B736" s="92" t="s">
        <v>2055</v>
      </c>
      <c r="C736" s="93">
        <v>6</v>
      </c>
      <c r="D736" s="93">
        <v>6</v>
      </c>
      <c r="E736" s="93">
        <v>6</v>
      </c>
      <c r="F736" s="93">
        <v>1</v>
      </c>
      <c r="G736" s="94" t="s">
        <v>1810</v>
      </c>
      <c r="H736" s="93">
        <v>0</v>
      </c>
      <c r="I736" s="95">
        <v>18000000</v>
      </c>
      <c r="J736" s="96">
        <v>18000000</v>
      </c>
      <c r="K736" s="93">
        <v>0</v>
      </c>
      <c r="L736" s="93">
        <v>0</v>
      </c>
      <c r="M736" s="97"/>
      <c r="N736" s="97" t="s">
        <v>1811</v>
      </c>
      <c r="O736" s="97" t="s">
        <v>1812</v>
      </c>
      <c r="P736" s="97" t="s">
        <v>1813</v>
      </c>
      <c r="Q736" s="97" t="s">
        <v>1814</v>
      </c>
    </row>
    <row r="737" spans="1:17" ht="30">
      <c r="A737" s="103" t="s">
        <v>1825</v>
      </c>
      <c r="B737" s="92" t="s">
        <v>2102</v>
      </c>
      <c r="C737" s="93">
        <v>6</v>
      </c>
      <c r="D737" s="93">
        <v>6</v>
      </c>
      <c r="E737" s="93">
        <v>6</v>
      </c>
      <c r="F737" s="93">
        <v>1</v>
      </c>
      <c r="G737" s="94" t="s">
        <v>1810</v>
      </c>
      <c r="H737" s="93">
        <v>0</v>
      </c>
      <c r="I737" s="95">
        <v>21000000</v>
      </c>
      <c r="J737" s="96">
        <v>21000000</v>
      </c>
      <c r="K737" s="93">
        <v>0</v>
      </c>
      <c r="L737" s="93">
        <v>0</v>
      </c>
      <c r="M737" s="97"/>
      <c r="N737" s="97" t="s">
        <v>1811</v>
      </c>
      <c r="O737" s="97" t="s">
        <v>1812</v>
      </c>
      <c r="P737" s="97" t="s">
        <v>1813</v>
      </c>
      <c r="Q737" s="97" t="s">
        <v>1814</v>
      </c>
    </row>
    <row r="738" spans="1:17" ht="30">
      <c r="A738" s="103" t="s">
        <v>1815</v>
      </c>
      <c r="B738" s="92" t="s">
        <v>2198</v>
      </c>
      <c r="C738" s="93">
        <v>6</v>
      </c>
      <c r="D738" s="93">
        <v>6</v>
      </c>
      <c r="E738" s="93">
        <v>6</v>
      </c>
      <c r="F738" s="93">
        <v>1</v>
      </c>
      <c r="G738" s="94" t="s">
        <v>1810</v>
      </c>
      <c r="H738" s="93">
        <v>0</v>
      </c>
      <c r="I738" s="95">
        <v>10800000</v>
      </c>
      <c r="J738" s="96">
        <v>10800000</v>
      </c>
      <c r="K738" s="93">
        <v>0</v>
      </c>
      <c r="L738" s="93">
        <v>0</v>
      </c>
      <c r="M738" s="97"/>
      <c r="N738" s="97" t="s">
        <v>1811</v>
      </c>
      <c r="O738" s="97" t="s">
        <v>1812</v>
      </c>
      <c r="P738" s="97" t="s">
        <v>1813</v>
      </c>
      <c r="Q738" s="97" t="s">
        <v>1814</v>
      </c>
    </row>
    <row r="739" spans="1:17" ht="30">
      <c r="A739" s="103" t="s">
        <v>1815</v>
      </c>
      <c r="B739" s="92" t="s">
        <v>2198</v>
      </c>
      <c r="C739" s="93">
        <v>6</v>
      </c>
      <c r="D739" s="93">
        <v>6</v>
      </c>
      <c r="E739" s="93">
        <v>6</v>
      </c>
      <c r="F739" s="93">
        <v>1</v>
      </c>
      <c r="G739" s="94" t="s">
        <v>1810</v>
      </c>
      <c r="H739" s="93">
        <v>0</v>
      </c>
      <c r="I739" s="95">
        <v>10800000</v>
      </c>
      <c r="J739" s="96">
        <v>10800000</v>
      </c>
      <c r="K739" s="93">
        <v>0</v>
      </c>
      <c r="L739" s="93">
        <v>0</v>
      </c>
      <c r="M739" s="97"/>
      <c r="N739" s="97" t="s">
        <v>1811</v>
      </c>
      <c r="O739" s="97" t="s">
        <v>1812</v>
      </c>
      <c r="P739" s="97" t="s">
        <v>1813</v>
      </c>
      <c r="Q739" s="97" t="s">
        <v>1814</v>
      </c>
    </row>
    <row r="740" spans="1:17" ht="30">
      <c r="A740" s="103" t="s">
        <v>1825</v>
      </c>
      <c r="B740" s="92" t="s">
        <v>2199</v>
      </c>
      <c r="C740" s="93">
        <v>6</v>
      </c>
      <c r="D740" s="93">
        <v>6</v>
      </c>
      <c r="E740" s="93">
        <v>6</v>
      </c>
      <c r="F740" s="93">
        <v>1</v>
      </c>
      <c r="G740" s="94" t="s">
        <v>1810</v>
      </c>
      <c r="H740" s="93">
        <v>0</v>
      </c>
      <c r="I740" s="95">
        <v>21000000</v>
      </c>
      <c r="J740" s="96">
        <v>21000000</v>
      </c>
      <c r="K740" s="93">
        <v>0</v>
      </c>
      <c r="L740" s="93">
        <v>0</v>
      </c>
      <c r="M740" s="97"/>
      <c r="N740" s="97" t="s">
        <v>1811</v>
      </c>
      <c r="O740" s="97" t="s">
        <v>1812</v>
      </c>
      <c r="P740" s="97" t="s">
        <v>1813</v>
      </c>
      <c r="Q740" s="97" t="s">
        <v>1814</v>
      </c>
    </row>
    <row r="741" spans="1:17" ht="30">
      <c r="A741" s="103">
        <v>80111617</v>
      </c>
      <c r="B741" s="92" t="s">
        <v>2200</v>
      </c>
      <c r="C741" s="93">
        <v>6</v>
      </c>
      <c r="D741" s="93">
        <v>6</v>
      </c>
      <c r="E741" s="93">
        <v>6</v>
      </c>
      <c r="F741" s="93">
        <v>1</v>
      </c>
      <c r="G741" s="94" t="s">
        <v>1810</v>
      </c>
      <c r="H741" s="93">
        <v>0</v>
      </c>
      <c r="I741" s="95">
        <v>2280000</v>
      </c>
      <c r="J741" s="96">
        <v>2280000</v>
      </c>
      <c r="K741" s="93">
        <v>0</v>
      </c>
      <c r="L741" s="93">
        <v>0</v>
      </c>
      <c r="M741" s="97"/>
      <c r="N741" s="97" t="s">
        <v>1811</v>
      </c>
      <c r="O741" s="97" t="s">
        <v>1812</v>
      </c>
      <c r="P741" s="97" t="s">
        <v>1813</v>
      </c>
      <c r="Q741" s="97" t="s">
        <v>1814</v>
      </c>
    </row>
    <row r="742" spans="1:17" ht="30">
      <c r="A742" s="103">
        <v>80111600</v>
      </c>
      <c r="B742" s="92" t="s">
        <v>2200</v>
      </c>
      <c r="C742" s="93">
        <v>6</v>
      </c>
      <c r="D742" s="93">
        <v>6</v>
      </c>
      <c r="E742" s="93">
        <v>6</v>
      </c>
      <c r="F742" s="93">
        <v>1</v>
      </c>
      <c r="G742" s="94" t="s">
        <v>1810</v>
      </c>
      <c r="H742" s="93">
        <v>0</v>
      </c>
      <c r="I742" s="95">
        <v>21000000</v>
      </c>
      <c r="J742" s="96">
        <v>21000000</v>
      </c>
      <c r="K742" s="93">
        <v>0</v>
      </c>
      <c r="L742" s="93">
        <v>0</v>
      </c>
      <c r="M742" s="97"/>
      <c r="N742" s="97" t="s">
        <v>1811</v>
      </c>
      <c r="O742" s="97" t="s">
        <v>1812</v>
      </c>
      <c r="P742" s="97" t="s">
        <v>1813</v>
      </c>
      <c r="Q742" s="97" t="s">
        <v>1814</v>
      </c>
    </row>
    <row r="743" spans="1:17" ht="30">
      <c r="A743" s="103" t="s">
        <v>1825</v>
      </c>
      <c r="B743" s="92" t="s">
        <v>2201</v>
      </c>
      <c r="C743" s="93">
        <v>6</v>
      </c>
      <c r="D743" s="93">
        <v>6</v>
      </c>
      <c r="E743" s="93">
        <v>6</v>
      </c>
      <c r="F743" s="93">
        <v>1</v>
      </c>
      <c r="G743" s="94" t="s">
        <v>1810</v>
      </c>
      <c r="H743" s="93">
        <v>0</v>
      </c>
      <c r="I743" s="95">
        <v>24000000</v>
      </c>
      <c r="J743" s="96">
        <v>24000000</v>
      </c>
      <c r="K743" s="93">
        <v>0</v>
      </c>
      <c r="L743" s="93">
        <v>0</v>
      </c>
      <c r="M743" s="97"/>
      <c r="N743" s="97" t="s">
        <v>1811</v>
      </c>
      <c r="O743" s="97" t="s">
        <v>1812</v>
      </c>
      <c r="P743" s="97" t="s">
        <v>1813</v>
      </c>
      <c r="Q743" s="97" t="s">
        <v>1814</v>
      </c>
    </row>
    <row r="744" spans="1:17" ht="30">
      <c r="A744" s="103" t="s">
        <v>1820</v>
      </c>
      <c r="B744" s="92" t="s">
        <v>2202</v>
      </c>
      <c r="C744" s="93">
        <v>6</v>
      </c>
      <c r="D744" s="93">
        <v>6</v>
      </c>
      <c r="E744" s="93">
        <v>6</v>
      </c>
      <c r="F744" s="93">
        <v>1</v>
      </c>
      <c r="G744" s="94" t="s">
        <v>1810</v>
      </c>
      <c r="H744" s="93">
        <v>0</v>
      </c>
      <c r="I744" s="95">
        <v>24000000</v>
      </c>
      <c r="J744" s="96">
        <v>24000000</v>
      </c>
      <c r="K744" s="93">
        <v>0</v>
      </c>
      <c r="L744" s="93">
        <v>0</v>
      </c>
      <c r="M744" s="97"/>
      <c r="N744" s="97" t="s">
        <v>1811</v>
      </c>
      <c r="O744" s="97" t="s">
        <v>1812</v>
      </c>
      <c r="P744" s="97" t="s">
        <v>1813</v>
      </c>
      <c r="Q744" s="97" t="s">
        <v>1814</v>
      </c>
    </row>
    <row r="745" spans="1:17" ht="30">
      <c r="A745" s="103">
        <v>80111617</v>
      </c>
      <c r="B745" s="92" t="s">
        <v>2203</v>
      </c>
      <c r="C745" s="93">
        <v>6</v>
      </c>
      <c r="D745" s="93">
        <v>6</v>
      </c>
      <c r="E745" s="93">
        <v>6</v>
      </c>
      <c r="F745" s="93">
        <v>1</v>
      </c>
      <c r="G745" s="94" t="s">
        <v>1810</v>
      </c>
      <c r="H745" s="93">
        <v>0</v>
      </c>
      <c r="I745" s="95">
        <v>21000000</v>
      </c>
      <c r="J745" s="96">
        <v>21000000</v>
      </c>
      <c r="K745" s="93">
        <v>0</v>
      </c>
      <c r="L745" s="93">
        <v>0</v>
      </c>
      <c r="M745" s="97"/>
      <c r="N745" s="97" t="s">
        <v>1811</v>
      </c>
      <c r="O745" s="97" t="s">
        <v>1812</v>
      </c>
      <c r="P745" s="97" t="s">
        <v>1813</v>
      </c>
      <c r="Q745" s="97" t="s">
        <v>1814</v>
      </c>
    </row>
    <row r="746" spans="1:17" ht="30">
      <c r="A746" s="103" t="s">
        <v>1820</v>
      </c>
      <c r="B746" s="92" t="s">
        <v>2202</v>
      </c>
      <c r="C746" s="93">
        <v>6</v>
      </c>
      <c r="D746" s="93">
        <v>6</v>
      </c>
      <c r="E746" s="93">
        <v>6</v>
      </c>
      <c r="F746" s="93">
        <v>1</v>
      </c>
      <c r="G746" s="94" t="s">
        <v>1810</v>
      </c>
      <c r="H746" s="93">
        <v>0</v>
      </c>
      <c r="I746" s="95">
        <v>21000000</v>
      </c>
      <c r="J746" s="96">
        <v>21000000</v>
      </c>
      <c r="K746" s="93">
        <v>0</v>
      </c>
      <c r="L746" s="93">
        <v>0</v>
      </c>
      <c r="M746" s="97"/>
      <c r="N746" s="97" t="s">
        <v>1811</v>
      </c>
      <c r="O746" s="97" t="s">
        <v>1812</v>
      </c>
      <c r="P746" s="97" t="s">
        <v>1813</v>
      </c>
      <c r="Q746" s="97" t="s">
        <v>1814</v>
      </c>
    </row>
    <row r="747" spans="1:17" ht="30">
      <c r="A747" s="103" t="s">
        <v>1825</v>
      </c>
      <c r="B747" s="92" t="s">
        <v>2203</v>
      </c>
      <c r="C747" s="93">
        <v>6</v>
      </c>
      <c r="D747" s="93">
        <v>6</v>
      </c>
      <c r="E747" s="93">
        <v>6</v>
      </c>
      <c r="F747" s="93">
        <v>1</v>
      </c>
      <c r="G747" s="94" t="s">
        <v>1810</v>
      </c>
      <c r="H747" s="93">
        <v>0</v>
      </c>
      <c r="I747" s="95">
        <v>21000000</v>
      </c>
      <c r="J747" s="96">
        <v>21000000</v>
      </c>
      <c r="K747" s="93">
        <v>0</v>
      </c>
      <c r="L747" s="93">
        <v>0</v>
      </c>
      <c r="M747" s="97"/>
      <c r="N747" s="97" t="s">
        <v>1811</v>
      </c>
      <c r="O747" s="97" t="s">
        <v>1812</v>
      </c>
      <c r="P747" s="97" t="s">
        <v>1813</v>
      </c>
      <c r="Q747" s="97" t="s">
        <v>1814</v>
      </c>
    </row>
    <row r="748" spans="1:17" ht="30">
      <c r="A748" s="103" t="s">
        <v>1820</v>
      </c>
      <c r="B748" s="92" t="s">
        <v>2202</v>
      </c>
      <c r="C748" s="93">
        <v>6</v>
      </c>
      <c r="D748" s="93">
        <v>6</v>
      </c>
      <c r="E748" s="93">
        <v>6</v>
      </c>
      <c r="F748" s="93">
        <v>1</v>
      </c>
      <c r="G748" s="94" t="s">
        <v>1810</v>
      </c>
      <c r="H748" s="93">
        <v>0</v>
      </c>
      <c r="I748" s="95">
        <v>21000000</v>
      </c>
      <c r="J748" s="96">
        <v>21000000</v>
      </c>
      <c r="K748" s="93">
        <v>0</v>
      </c>
      <c r="L748" s="93">
        <v>0</v>
      </c>
      <c r="M748" s="97"/>
      <c r="N748" s="97" t="s">
        <v>1811</v>
      </c>
      <c r="O748" s="97" t="s">
        <v>1812</v>
      </c>
      <c r="P748" s="97" t="s">
        <v>1813</v>
      </c>
      <c r="Q748" s="97" t="s">
        <v>1814</v>
      </c>
    </row>
    <row r="749" spans="1:17" ht="30">
      <c r="A749" s="103" t="s">
        <v>1820</v>
      </c>
      <c r="B749" s="92" t="s">
        <v>2202</v>
      </c>
      <c r="C749" s="93">
        <v>6</v>
      </c>
      <c r="D749" s="93">
        <v>6</v>
      </c>
      <c r="E749" s="93">
        <v>6</v>
      </c>
      <c r="F749" s="93">
        <v>1</v>
      </c>
      <c r="G749" s="94" t="s">
        <v>1810</v>
      </c>
      <c r="H749" s="93">
        <v>0</v>
      </c>
      <c r="I749" s="95">
        <v>19200000</v>
      </c>
      <c r="J749" s="96">
        <v>19200000</v>
      </c>
      <c r="K749" s="93">
        <v>0</v>
      </c>
      <c r="L749" s="93">
        <v>0</v>
      </c>
      <c r="M749" s="97"/>
      <c r="N749" s="97" t="s">
        <v>1811</v>
      </c>
      <c r="O749" s="97" t="s">
        <v>1812</v>
      </c>
      <c r="P749" s="97" t="s">
        <v>1813</v>
      </c>
      <c r="Q749" s="97" t="s">
        <v>1814</v>
      </c>
    </row>
    <row r="750" spans="1:17" ht="30">
      <c r="A750" s="103" t="s">
        <v>1825</v>
      </c>
      <c r="B750" s="92" t="s">
        <v>2203</v>
      </c>
      <c r="C750" s="93">
        <v>6</v>
      </c>
      <c r="D750" s="93">
        <v>6</v>
      </c>
      <c r="E750" s="93">
        <v>6</v>
      </c>
      <c r="F750" s="93">
        <v>1</v>
      </c>
      <c r="G750" s="94" t="s">
        <v>1810</v>
      </c>
      <c r="H750" s="93">
        <v>0</v>
      </c>
      <c r="I750" s="95">
        <v>12000000</v>
      </c>
      <c r="J750" s="96">
        <v>12000000</v>
      </c>
      <c r="K750" s="93">
        <v>0</v>
      </c>
      <c r="L750" s="93">
        <v>0</v>
      </c>
      <c r="M750" s="97"/>
      <c r="N750" s="97" t="s">
        <v>1811</v>
      </c>
      <c r="O750" s="97" t="s">
        <v>1812</v>
      </c>
      <c r="P750" s="97" t="s">
        <v>1813</v>
      </c>
      <c r="Q750" s="97" t="s">
        <v>1814</v>
      </c>
    </row>
    <row r="751" spans="1:17" ht="30">
      <c r="A751" s="103" t="s">
        <v>1842</v>
      </c>
      <c r="B751" s="92" t="s">
        <v>2204</v>
      </c>
      <c r="C751" s="93">
        <v>6</v>
      </c>
      <c r="D751" s="93">
        <v>6</v>
      </c>
      <c r="E751" s="93">
        <v>6</v>
      </c>
      <c r="F751" s="93">
        <v>1</v>
      </c>
      <c r="G751" s="94" t="s">
        <v>1810</v>
      </c>
      <c r="H751" s="93">
        <v>0</v>
      </c>
      <c r="I751" s="95">
        <v>18000000</v>
      </c>
      <c r="J751" s="96">
        <v>18000000</v>
      </c>
      <c r="K751" s="93">
        <v>0</v>
      </c>
      <c r="L751" s="93">
        <v>0</v>
      </c>
      <c r="M751" s="97"/>
      <c r="N751" s="97" t="s">
        <v>1811</v>
      </c>
      <c r="O751" s="97" t="s">
        <v>1812</v>
      </c>
      <c r="P751" s="97" t="s">
        <v>1813</v>
      </c>
      <c r="Q751" s="97" t="s">
        <v>1814</v>
      </c>
    </row>
    <row r="752" spans="1:17" ht="30">
      <c r="A752" s="103" t="s">
        <v>1818</v>
      </c>
      <c r="B752" s="92" t="s">
        <v>2205</v>
      </c>
      <c r="C752" s="93">
        <v>6</v>
      </c>
      <c r="D752" s="93">
        <v>6</v>
      </c>
      <c r="E752" s="93">
        <v>6</v>
      </c>
      <c r="F752" s="93">
        <v>1</v>
      </c>
      <c r="G752" s="94" t="s">
        <v>1810</v>
      </c>
      <c r="H752" s="93">
        <v>0</v>
      </c>
      <c r="I752" s="95">
        <v>15000000</v>
      </c>
      <c r="J752" s="96">
        <v>15000000</v>
      </c>
      <c r="K752" s="93">
        <v>0</v>
      </c>
      <c r="L752" s="93">
        <v>0</v>
      </c>
      <c r="M752" s="97"/>
      <c r="N752" s="97" t="s">
        <v>1811</v>
      </c>
      <c r="O752" s="97" t="s">
        <v>1812</v>
      </c>
      <c r="P752" s="97" t="s">
        <v>1813</v>
      </c>
      <c r="Q752" s="97" t="s">
        <v>1814</v>
      </c>
    </row>
    <row r="753" spans="1:17" ht="30">
      <c r="A753" s="103" t="s">
        <v>2169</v>
      </c>
      <c r="B753" s="92" t="s">
        <v>2204</v>
      </c>
      <c r="C753" s="93">
        <v>6</v>
      </c>
      <c r="D753" s="93">
        <v>6</v>
      </c>
      <c r="E753" s="93">
        <v>6</v>
      </c>
      <c r="F753" s="93">
        <v>1</v>
      </c>
      <c r="G753" s="94" t="s">
        <v>1810</v>
      </c>
      <c r="H753" s="93">
        <v>0</v>
      </c>
      <c r="I753" s="95">
        <v>18000000</v>
      </c>
      <c r="J753" s="96">
        <v>18000000</v>
      </c>
      <c r="K753" s="93">
        <v>0</v>
      </c>
      <c r="L753" s="93">
        <v>0</v>
      </c>
      <c r="M753" s="97"/>
      <c r="N753" s="97" t="s">
        <v>1811</v>
      </c>
      <c r="O753" s="97" t="s">
        <v>1812</v>
      </c>
      <c r="P753" s="97" t="s">
        <v>1813</v>
      </c>
      <c r="Q753" s="97" t="s">
        <v>1814</v>
      </c>
    </row>
    <row r="754" spans="1:17" ht="30">
      <c r="A754" s="103" t="s">
        <v>1818</v>
      </c>
      <c r="B754" s="92" t="s">
        <v>2206</v>
      </c>
      <c r="C754" s="93">
        <v>6</v>
      </c>
      <c r="D754" s="93">
        <v>6</v>
      </c>
      <c r="E754" s="93">
        <v>6</v>
      </c>
      <c r="F754" s="93">
        <v>1</v>
      </c>
      <c r="G754" s="94" t="s">
        <v>1810</v>
      </c>
      <c r="H754" s="93">
        <v>0</v>
      </c>
      <c r="I754" s="95">
        <v>10800000</v>
      </c>
      <c r="J754" s="96">
        <v>10800000</v>
      </c>
      <c r="K754" s="93">
        <v>0</v>
      </c>
      <c r="L754" s="93">
        <v>0</v>
      </c>
      <c r="M754" s="97"/>
      <c r="N754" s="97" t="s">
        <v>1811</v>
      </c>
      <c r="O754" s="97" t="s">
        <v>1812</v>
      </c>
      <c r="P754" s="97" t="s">
        <v>1813</v>
      </c>
      <c r="Q754" s="97" t="s">
        <v>1814</v>
      </c>
    </row>
    <row r="755" spans="1:17" ht="30">
      <c r="A755" s="103" t="s">
        <v>1818</v>
      </c>
      <c r="B755" s="92" t="s">
        <v>2207</v>
      </c>
      <c r="C755" s="93">
        <v>6</v>
      </c>
      <c r="D755" s="93">
        <v>6</v>
      </c>
      <c r="E755" s="93">
        <v>6</v>
      </c>
      <c r="F755" s="93">
        <v>1</v>
      </c>
      <c r="G755" s="94" t="s">
        <v>1810</v>
      </c>
      <c r="H755" s="93">
        <v>0</v>
      </c>
      <c r="I755" s="95">
        <v>12000000</v>
      </c>
      <c r="J755" s="96">
        <v>12000000</v>
      </c>
      <c r="K755" s="93">
        <v>0</v>
      </c>
      <c r="L755" s="93">
        <v>0</v>
      </c>
      <c r="M755" s="97"/>
      <c r="N755" s="97" t="s">
        <v>1811</v>
      </c>
      <c r="O755" s="97" t="s">
        <v>1812</v>
      </c>
      <c r="P755" s="97" t="s">
        <v>1813</v>
      </c>
      <c r="Q755" s="97" t="s">
        <v>1814</v>
      </c>
    </row>
    <row r="756" spans="1:17" ht="30">
      <c r="A756" s="103" t="s">
        <v>1820</v>
      </c>
      <c r="B756" s="92" t="s">
        <v>2208</v>
      </c>
      <c r="C756" s="93">
        <v>6</v>
      </c>
      <c r="D756" s="93">
        <v>6</v>
      </c>
      <c r="E756" s="93">
        <v>6</v>
      </c>
      <c r="F756" s="93">
        <v>1</v>
      </c>
      <c r="G756" s="94" t="s">
        <v>1810</v>
      </c>
      <c r="H756" s="93">
        <v>0</v>
      </c>
      <c r="I756" s="95">
        <v>18000000</v>
      </c>
      <c r="J756" s="96">
        <v>18000000</v>
      </c>
      <c r="K756" s="93">
        <v>0</v>
      </c>
      <c r="L756" s="93">
        <v>0</v>
      </c>
      <c r="M756" s="97"/>
      <c r="N756" s="97" t="s">
        <v>1811</v>
      </c>
      <c r="O756" s="97" t="s">
        <v>1812</v>
      </c>
      <c r="P756" s="97" t="s">
        <v>1813</v>
      </c>
      <c r="Q756" s="97" t="s">
        <v>1814</v>
      </c>
    </row>
    <row r="757" spans="1:17" ht="30">
      <c r="A757" s="103" t="s">
        <v>1820</v>
      </c>
      <c r="B757" s="92" t="s">
        <v>2208</v>
      </c>
      <c r="C757" s="93">
        <v>6</v>
      </c>
      <c r="D757" s="93">
        <v>6</v>
      </c>
      <c r="E757" s="93">
        <v>6</v>
      </c>
      <c r="F757" s="93">
        <v>1</v>
      </c>
      <c r="G757" s="94" t="s">
        <v>1810</v>
      </c>
      <c r="H757" s="93">
        <v>0</v>
      </c>
      <c r="I757" s="95">
        <v>21000000</v>
      </c>
      <c r="J757" s="96">
        <v>21000000</v>
      </c>
      <c r="K757" s="93">
        <v>0</v>
      </c>
      <c r="L757" s="93">
        <v>0</v>
      </c>
      <c r="M757" s="97"/>
      <c r="N757" s="97" t="s">
        <v>1811</v>
      </c>
      <c r="O757" s="97" t="s">
        <v>1812</v>
      </c>
      <c r="P757" s="97" t="s">
        <v>1813</v>
      </c>
      <c r="Q757" s="97" t="s">
        <v>1814</v>
      </c>
    </row>
    <row r="758" spans="1:17" ht="30">
      <c r="A758" s="103">
        <v>80111614</v>
      </c>
      <c r="B758" s="92" t="s">
        <v>1975</v>
      </c>
      <c r="C758" s="93">
        <v>6</v>
      </c>
      <c r="D758" s="93">
        <v>6</v>
      </c>
      <c r="E758" s="93">
        <v>6</v>
      </c>
      <c r="F758" s="93">
        <v>1</v>
      </c>
      <c r="G758" s="94" t="s">
        <v>1810</v>
      </c>
      <c r="H758" s="93">
        <v>0</v>
      </c>
      <c r="I758" s="95">
        <v>24000000</v>
      </c>
      <c r="J758" s="96">
        <v>24000000</v>
      </c>
      <c r="K758" s="93">
        <v>0</v>
      </c>
      <c r="L758" s="93">
        <v>0</v>
      </c>
      <c r="M758" s="97"/>
      <c r="N758" s="97" t="s">
        <v>1811</v>
      </c>
      <c r="O758" s="97" t="s">
        <v>1812</v>
      </c>
      <c r="P758" s="97" t="s">
        <v>1813</v>
      </c>
      <c r="Q758" s="97" t="s">
        <v>1814</v>
      </c>
    </row>
    <row r="759" spans="1:17" ht="30">
      <c r="A759" s="103" t="s">
        <v>1818</v>
      </c>
      <c r="B759" s="92" t="s">
        <v>1952</v>
      </c>
      <c r="C759" s="93">
        <v>6</v>
      </c>
      <c r="D759" s="93">
        <v>6</v>
      </c>
      <c r="E759" s="93">
        <v>6</v>
      </c>
      <c r="F759" s="93">
        <v>1</v>
      </c>
      <c r="G759" s="94" t="s">
        <v>1810</v>
      </c>
      <c r="H759" s="93">
        <v>0</v>
      </c>
      <c r="I759" s="95">
        <v>15000000</v>
      </c>
      <c r="J759" s="96">
        <v>15000000</v>
      </c>
      <c r="K759" s="93">
        <v>0</v>
      </c>
      <c r="L759" s="93">
        <v>0</v>
      </c>
      <c r="M759" s="97"/>
      <c r="N759" s="97" t="s">
        <v>1811</v>
      </c>
      <c r="O759" s="97" t="s">
        <v>1812</v>
      </c>
      <c r="P759" s="97" t="s">
        <v>1813</v>
      </c>
      <c r="Q759" s="97" t="s">
        <v>1814</v>
      </c>
    </row>
    <row r="760" spans="1:17" ht="30">
      <c r="A760" s="103" t="s">
        <v>1818</v>
      </c>
      <c r="B760" s="92" t="s">
        <v>2209</v>
      </c>
      <c r="C760" s="93">
        <v>6</v>
      </c>
      <c r="D760" s="93">
        <v>6</v>
      </c>
      <c r="E760" s="93">
        <v>6</v>
      </c>
      <c r="F760" s="93">
        <v>1</v>
      </c>
      <c r="G760" s="94" t="s">
        <v>1810</v>
      </c>
      <c r="H760" s="93">
        <v>0</v>
      </c>
      <c r="I760" s="95">
        <v>15000000</v>
      </c>
      <c r="J760" s="96">
        <v>15000000</v>
      </c>
      <c r="K760" s="93">
        <v>0</v>
      </c>
      <c r="L760" s="93">
        <v>0</v>
      </c>
      <c r="M760" s="97"/>
      <c r="N760" s="97" t="s">
        <v>1811</v>
      </c>
      <c r="O760" s="97" t="s">
        <v>1812</v>
      </c>
      <c r="P760" s="97" t="s">
        <v>1813</v>
      </c>
      <c r="Q760" s="97" t="s">
        <v>1814</v>
      </c>
    </row>
    <row r="761" spans="1:17" ht="30">
      <c r="A761" s="103" t="s">
        <v>1818</v>
      </c>
      <c r="B761" s="92" t="s">
        <v>1954</v>
      </c>
      <c r="C761" s="93">
        <v>6</v>
      </c>
      <c r="D761" s="93">
        <v>6</v>
      </c>
      <c r="E761" s="93">
        <v>6</v>
      </c>
      <c r="F761" s="93">
        <v>1</v>
      </c>
      <c r="G761" s="94" t="s">
        <v>1810</v>
      </c>
      <c r="H761" s="93">
        <v>0</v>
      </c>
      <c r="I761" s="95">
        <v>10800000</v>
      </c>
      <c r="J761" s="96">
        <v>10800000</v>
      </c>
      <c r="K761" s="93">
        <v>0</v>
      </c>
      <c r="L761" s="93">
        <v>0</v>
      </c>
      <c r="M761" s="97"/>
      <c r="N761" s="97" t="s">
        <v>1811</v>
      </c>
      <c r="O761" s="97" t="s">
        <v>1812</v>
      </c>
      <c r="P761" s="97" t="s">
        <v>1813</v>
      </c>
      <c r="Q761" s="97" t="s">
        <v>1814</v>
      </c>
    </row>
    <row r="762" spans="1:17">
      <c r="A762" s="103" t="s">
        <v>1818</v>
      </c>
      <c r="B762" s="92" t="s">
        <v>2210</v>
      </c>
      <c r="C762" s="93">
        <v>6</v>
      </c>
      <c r="D762" s="93">
        <v>6</v>
      </c>
      <c r="E762" s="93">
        <v>6</v>
      </c>
      <c r="F762" s="93">
        <v>1</v>
      </c>
      <c r="G762" s="94" t="s">
        <v>1810</v>
      </c>
      <c r="H762" s="93">
        <v>0</v>
      </c>
      <c r="I762" s="95">
        <v>21000000</v>
      </c>
      <c r="J762" s="96">
        <v>21000000</v>
      </c>
      <c r="K762" s="93">
        <v>0</v>
      </c>
      <c r="L762" s="93">
        <v>0</v>
      </c>
      <c r="M762" s="97"/>
      <c r="N762" s="97" t="s">
        <v>1811</v>
      </c>
      <c r="O762" s="97" t="s">
        <v>1812</v>
      </c>
      <c r="P762" s="97" t="s">
        <v>1813</v>
      </c>
      <c r="Q762" s="97" t="s">
        <v>1814</v>
      </c>
    </row>
    <row r="763" spans="1:17" ht="30">
      <c r="A763" s="103" t="s">
        <v>1825</v>
      </c>
      <c r="B763" s="92" t="s">
        <v>2200</v>
      </c>
      <c r="C763" s="93">
        <v>6</v>
      </c>
      <c r="D763" s="93">
        <v>6</v>
      </c>
      <c r="E763" s="93">
        <v>6</v>
      </c>
      <c r="F763" s="93">
        <v>1</v>
      </c>
      <c r="G763" s="94" t="s">
        <v>1810</v>
      </c>
      <c r="H763" s="93">
        <v>0</v>
      </c>
      <c r="I763" s="95">
        <v>21000000</v>
      </c>
      <c r="J763" s="96">
        <v>21000000</v>
      </c>
      <c r="K763" s="93">
        <v>0</v>
      </c>
      <c r="L763" s="93">
        <v>0</v>
      </c>
      <c r="M763" s="97"/>
      <c r="N763" s="97" t="s">
        <v>1811</v>
      </c>
      <c r="O763" s="97" t="s">
        <v>1812</v>
      </c>
      <c r="P763" s="97" t="s">
        <v>1813</v>
      </c>
      <c r="Q763" s="97" t="s">
        <v>1814</v>
      </c>
    </row>
    <row r="764" spans="1:17" ht="30">
      <c r="A764" s="103" t="s">
        <v>1820</v>
      </c>
      <c r="B764" s="92" t="s">
        <v>2211</v>
      </c>
      <c r="C764" s="93">
        <v>6</v>
      </c>
      <c r="D764" s="93">
        <v>6</v>
      </c>
      <c r="E764" s="93">
        <v>6</v>
      </c>
      <c r="F764" s="93">
        <v>1</v>
      </c>
      <c r="G764" s="94" t="s">
        <v>1810</v>
      </c>
      <c r="H764" s="93">
        <v>0</v>
      </c>
      <c r="I764" s="95">
        <v>24000000</v>
      </c>
      <c r="J764" s="96">
        <v>24000000</v>
      </c>
      <c r="K764" s="93">
        <v>0</v>
      </c>
      <c r="L764" s="93">
        <v>0</v>
      </c>
      <c r="M764" s="97"/>
      <c r="N764" s="97" t="s">
        <v>1811</v>
      </c>
      <c r="O764" s="97" t="s">
        <v>1812</v>
      </c>
      <c r="P764" s="97" t="s">
        <v>1813</v>
      </c>
      <c r="Q764" s="97" t="s">
        <v>1814</v>
      </c>
    </row>
    <row r="765" spans="1:17" ht="30">
      <c r="A765" s="103" t="s">
        <v>1818</v>
      </c>
      <c r="B765" s="92" t="s">
        <v>2209</v>
      </c>
      <c r="C765" s="93">
        <v>6</v>
      </c>
      <c r="D765" s="93">
        <v>6</v>
      </c>
      <c r="E765" s="93">
        <v>6</v>
      </c>
      <c r="F765" s="93">
        <v>1</v>
      </c>
      <c r="G765" s="94" t="s">
        <v>1810</v>
      </c>
      <c r="H765" s="93">
        <v>0</v>
      </c>
      <c r="I765" s="95">
        <v>10800000</v>
      </c>
      <c r="J765" s="96">
        <v>10800000</v>
      </c>
      <c r="K765" s="93">
        <v>0</v>
      </c>
      <c r="L765" s="93">
        <v>0</v>
      </c>
      <c r="M765" s="97"/>
      <c r="N765" s="97" t="s">
        <v>1811</v>
      </c>
      <c r="O765" s="97" t="s">
        <v>1812</v>
      </c>
      <c r="P765" s="97" t="s">
        <v>1813</v>
      </c>
      <c r="Q765" s="97" t="s">
        <v>1814</v>
      </c>
    </row>
    <row r="766" spans="1:17" ht="30">
      <c r="A766" s="103" t="s">
        <v>1825</v>
      </c>
      <c r="B766" s="92" t="s">
        <v>2212</v>
      </c>
      <c r="C766" s="93">
        <v>6</v>
      </c>
      <c r="D766" s="93">
        <v>6</v>
      </c>
      <c r="E766" s="93">
        <v>6</v>
      </c>
      <c r="F766" s="93">
        <v>1</v>
      </c>
      <c r="G766" s="94" t="s">
        <v>1810</v>
      </c>
      <c r="H766" s="93">
        <v>0</v>
      </c>
      <c r="I766" s="95">
        <v>21600000</v>
      </c>
      <c r="J766" s="96">
        <v>21600000</v>
      </c>
      <c r="K766" s="93">
        <v>0</v>
      </c>
      <c r="L766" s="93">
        <v>0</v>
      </c>
      <c r="M766" s="97"/>
      <c r="N766" s="97" t="s">
        <v>1811</v>
      </c>
      <c r="O766" s="97" t="s">
        <v>1812</v>
      </c>
      <c r="P766" s="97" t="s">
        <v>1813</v>
      </c>
      <c r="Q766" s="97" t="s">
        <v>1814</v>
      </c>
    </row>
    <row r="767" spans="1:17" ht="30">
      <c r="A767" s="103">
        <v>80111600</v>
      </c>
      <c r="B767" s="92" t="s">
        <v>2213</v>
      </c>
      <c r="C767" s="93">
        <v>6</v>
      </c>
      <c r="D767" s="93">
        <v>6</v>
      </c>
      <c r="E767" s="93">
        <v>6</v>
      </c>
      <c r="F767" s="93">
        <v>1</v>
      </c>
      <c r="G767" s="94" t="s">
        <v>1810</v>
      </c>
      <c r="H767" s="93">
        <v>0</v>
      </c>
      <c r="I767" s="95">
        <v>24000000</v>
      </c>
      <c r="J767" s="96">
        <v>24000000</v>
      </c>
      <c r="K767" s="93">
        <v>0</v>
      </c>
      <c r="L767" s="93">
        <v>0</v>
      </c>
      <c r="M767" s="97"/>
      <c r="N767" s="97" t="s">
        <v>1811</v>
      </c>
      <c r="O767" s="97" t="s">
        <v>1812</v>
      </c>
      <c r="P767" s="97" t="s">
        <v>1813</v>
      </c>
      <c r="Q767" s="97" t="s">
        <v>1814</v>
      </c>
    </row>
    <row r="768" spans="1:17" ht="30">
      <c r="A768" s="103">
        <v>80111600</v>
      </c>
      <c r="B768" s="92" t="s">
        <v>2213</v>
      </c>
      <c r="C768" s="93">
        <v>6</v>
      </c>
      <c r="D768" s="93">
        <v>6</v>
      </c>
      <c r="E768" s="93">
        <v>6</v>
      </c>
      <c r="F768" s="93">
        <v>1</v>
      </c>
      <c r="G768" s="94" t="s">
        <v>1810</v>
      </c>
      <c r="H768" s="93">
        <v>0</v>
      </c>
      <c r="I768" s="95">
        <v>25200000</v>
      </c>
      <c r="J768" s="96">
        <v>25200000</v>
      </c>
      <c r="K768" s="93">
        <v>0</v>
      </c>
      <c r="L768" s="93">
        <v>0</v>
      </c>
      <c r="M768" s="97"/>
      <c r="N768" s="97" t="s">
        <v>1811</v>
      </c>
      <c r="O768" s="97" t="s">
        <v>1812</v>
      </c>
      <c r="P768" s="97" t="s">
        <v>1813</v>
      </c>
      <c r="Q768" s="97" t="s">
        <v>1814</v>
      </c>
    </row>
    <row r="769" spans="1:17" ht="30">
      <c r="A769" s="103" t="s">
        <v>1818</v>
      </c>
      <c r="B769" s="92" t="s">
        <v>2214</v>
      </c>
      <c r="C769" s="93">
        <v>6</v>
      </c>
      <c r="D769" s="93">
        <v>6</v>
      </c>
      <c r="E769" s="93">
        <v>6</v>
      </c>
      <c r="F769" s="93">
        <v>1</v>
      </c>
      <c r="G769" s="94" t="s">
        <v>1810</v>
      </c>
      <c r="H769" s="93">
        <v>0</v>
      </c>
      <c r="I769" s="95">
        <v>19200000</v>
      </c>
      <c r="J769" s="96">
        <v>19200000</v>
      </c>
      <c r="K769" s="93">
        <v>0</v>
      </c>
      <c r="L769" s="93">
        <v>0</v>
      </c>
      <c r="M769" s="97"/>
      <c r="N769" s="97" t="s">
        <v>1811</v>
      </c>
      <c r="O769" s="97" t="s">
        <v>1812</v>
      </c>
      <c r="P769" s="97" t="s">
        <v>1813</v>
      </c>
      <c r="Q769" s="97" t="s">
        <v>1814</v>
      </c>
    </row>
    <row r="770" spans="1:17" ht="30">
      <c r="A770" s="103" t="s">
        <v>1818</v>
      </c>
      <c r="B770" s="92" t="s">
        <v>2215</v>
      </c>
      <c r="C770" s="93">
        <v>6</v>
      </c>
      <c r="D770" s="93">
        <v>6</v>
      </c>
      <c r="E770" s="93">
        <v>6</v>
      </c>
      <c r="F770" s="93">
        <v>1</v>
      </c>
      <c r="G770" s="94" t="s">
        <v>1810</v>
      </c>
      <c r="H770" s="93">
        <v>0</v>
      </c>
      <c r="I770" s="95">
        <v>21000000</v>
      </c>
      <c r="J770" s="96">
        <v>21000000</v>
      </c>
      <c r="K770" s="93">
        <v>0</v>
      </c>
      <c r="L770" s="93">
        <v>0</v>
      </c>
      <c r="M770" s="97"/>
      <c r="N770" s="97" t="s">
        <v>1811</v>
      </c>
      <c r="O770" s="97" t="s">
        <v>1812</v>
      </c>
      <c r="P770" s="97" t="s">
        <v>1813</v>
      </c>
      <c r="Q770" s="97" t="s">
        <v>1814</v>
      </c>
    </row>
    <row r="771" spans="1:17" ht="30">
      <c r="A771" s="103">
        <v>80111614</v>
      </c>
      <c r="B771" s="92" t="s">
        <v>2216</v>
      </c>
      <c r="C771" s="93">
        <v>6</v>
      </c>
      <c r="D771" s="93">
        <v>6</v>
      </c>
      <c r="E771" s="93">
        <v>6</v>
      </c>
      <c r="F771" s="93">
        <v>1</v>
      </c>
      <c r="G771" s="94" t="s">
        <v>1810</v>
      </c>
      <c r="H771" s="93">
        <v>0</v>
      </c>
      <c r="I771" s="95">
        <v>21000000</v>
      </c>
      <c r="J771" s="96">
        <v>21000000</v>
      </c>
      <c r="K771" s="93">
        <v>0</v>
      </c>
      <c r="L771" s="93">
        <v>0</v>
      </c>
      <c r="M771" s="97"/>
      <c r="N771" s="97" t="s">
        <v>1811</v>
      </c>
      <c r="O771" s="97" t="s">
        <v>1812</v>
      </c>
      <c r="P771" s="97" t="s">
        <v>1813</v>
      </c>
      <c r="Q771" s="97" t="s">
        <v>1814</v>
      </c>
    </row>
    <row r="772" spans="1:17" ht="30">
      <c r="A772" s="103">
        <v>80111600</v>
      </c>
      <c r="B772" s="92" t="s">
        <v>2217</v>
      </c>
      <c r="C772" s="93">
        <v>6</v>
      </c>
      <c r="D772" s="93">
        <v>6</v>
      </c>
      <c r="E772" s="93">
        <v>6</v>
      </c>
      <c r="F772" s="93">
        <v>1</v>
      </c>
      <c r="G772" s="94" t="s">
        <v>1810</v>
      </c>
      <c r="H772" s="93">
        <v>0</v>
      </c>
      <c r="I772" s="95">
        <v>24000000</v>
      </c>
      <c r="J772" s="96">
        <v>24000000</v>
      </c>
      <c r="K772" s="93">
        <v>0</v>
      </c>
      <c r="L772" s="93">
        <v>0</v>
      </c>
      <c r="M772" s="97"/>
      <c r="N772" s="97" t="s">
        <v>1811</v>
      </c>
      <c r="O772" s="97" t="s">
        <v>1812</v>
      </c>
      <c r="P772" s="97" t="s">
        <v>1813</v>
      </c>
      <c r="Q772" s="97" t="s">
        <v>1814</v>
      </c>
    </row>
    <row r="773" spans="1:17" ht="30">
      <c r="A773" s="103">
        <v>80111600</v>
      </c>
      <c r="B773" s="92" t="s">
        <v>2184</v>
      </c>
      <c r="C773" s="93">
        <v>6</v>
      </c>
      <c r="D773" s="93">
        <v>6</v>
      </c>
      <c r="E773" s="93">
        <v>6</v>
      </c>
      <c r="F773" s="93">
        <v>1</v>
      </c>
      <c r="G773" s="94" t="s">
        <v>1810</v>
      </c>
      <c r="H773" s="93">
        <v>0</v>
      </c>
      <c r="I773" s="95">
        <v>24000000</v>
      </c>
      <c r="J773" s="96">
        <v>24000000</v>
      </c>
      <c r="K773" s="93">
        <v>0</v>
      </c>
      <c r="L773" s="93">
        <v>0</v>
      </c>
      <c r="M773" s="97"/>
      <c r="N773" s="97" t="s">
        <v>1811</v>
      </c>
      <c r="O773" s="97" t="s">
        <v>1812</v>
      </c>
      <c r="P773" s="97" t="s">
        <v>1813</v>
      </c>
      <c r="Q773" s="97" t="s">
        <v>1814</v>
      </c>
    </row>
    <row r="774" spans="1:17" ht="30">
      <c r="A774" s="103">
        <v>80111614</v>
      </c>
      <c r="B774" s="92" t="s">
        <v>2185</v>
      </c>
      <c r="C774" s="93">
        <v>6</v>
      </c>
      <c r="D774" s="93">
        <v>6</v>
      </c>
      <c r="E774" s="93">
        <v>6</v>
      </c>
      <c r="F774" s="93">
        <v>1</v>
      </c>
      <c r="G774" s="94" t="s">
        <v>1810</v>
      </c>
      <c r="H774" s="93">
        <v>0</v>
      </c>
      <c r="I774" s="95">
        <v>21000000</v>
      </c>
      <c r="J774" s="96">
        <v>21000000</v>
      </c>
      <c r="K774" s="93">
        <v>0</v>
      </c>
      <c r="L774" s="93">
        <v>0</v>
      </c>
      <c r="M774" s="97"/>
      <c r="N774" s="97" t="s">
        <v>1811</v>
      </c>
      <c r="O774" s="97" t="s">
        <v>1812</v>
      </c>
      <c r="P774" s="97" t="s">
        <v>1813</v>
      </c>
      <c r="Q774" s="97" t="s">
        <v>1814</v>
      </c>
    </row>
    <row r="775" spans="1:17" ht="30">
      <c r="A775" s="103" t="s">
        <v>1825</v>
      </c>
      <c r="B775" s="92" t="s">
        <v>2186</v>
      </c>
      <c r="C775" s="93">
        <v>6</v>
      </c>
      <c r="D775" s="93">
        <v>6</v>
      </c>
      <c r="E775" s="93">
        <v>6</v>
      </c>
      <c r="F775" s="93">
        <v>1</v>
      </c>
      <c r="G775" s="94" t="s">
        <v>1810</v>
      </c>
      <c r="H775" s="93">
        <v>0</v>
      </c>
      <c r="I775" s="95">
        <v>24000000</v>
      </c>
      <c r="J775" s="96">
        <v>24000000</v>
      </c>
      <c r="K775" s="93">
        <v>0</v>
      </c>
      <c r="L775" s="93">
        <v>0</v>
      </c>
      <c r="M775" s="97"/>
      <c r="N775" s="97" t="s">
        <v>1811</v>
      </c>
      <c r="O775" s="97" t="s">
        <v>1812</v>
      </c>
      <c r="P775" s="97" t="s">
        <v>1813</v>
      </c>
      <c r="Q775" s="97" t="s">
        <v>1814</v>
      </c>
    </row>
    <row r="776" spans="1:17" ht="30">
      <c r="A776" s="103">
        <v>80111614</v>
      </c>
      <c r="B776" s="92" t="s">
        <v>2186</v>
      </c>
      <c r="C776" s="93">
        <v>6</v>
      </c>
      <c r="D776" s="93">
        <v>6</v>
      </c>
      <c r="E776" s="93">
        <v>6</v>
      </c>
      <c r="F776" s="93">
        <v>1</v>
      </c>
      <c r="G776" s="94" t="s">
        <v>1810</v>
      </c>
      <c r="H776" s="93">
        <v>0</v>
      </c>
      <c r="I776" s="95">
        <v>21000000</v>
      </c>
      <c r="J776" s="96">
        <v>21000000</v>
      </c>
      <c r="K776" s="93">
        <v>0</v>
      </c>
      <c r="L776" s="93">
        <v>0</v>
      </c>
      <c r="M776" s="97"/>
      <c r="N776" s="97" t="s">
        <v>1811</v>
      </c>
      <c r="O776" s="97" t="s">
        <v>1812</v>
      </c>
      <c r="P776" s="97" t="s">
        <v>1813</v>
      </c>
      <c r="Q776" s="97" t="s">
        <v>1814</v>
      </c>
    </row>
    <row r="777" spans="1:17" ht="30">
      <c r="A777" s="103">
        <v>80111600</v>
      </c>
      <c r="B777" s="92" t="s">
        <v>2186</v>
      </c>
      <c r="C777" s="93">
        <v>6</v>
      </c>
      <c r="D777" s="93">
        <v>6</v>
      </c>
      <c r="E777" s="93">
        <v>6</v>
      </c>
      <c r="F777" s="93">
        <v>1</v>
      </c>
      <c r="G777" s="94" t="s">
        <v>1810</v>
      </c>
      <c r="H777" s="93">
        <v>0</v>
      </c>
      <c r="I777" s="95">
        <v>24000000</v>
      </c>
      <c r="J777" s="96">
        <v>24000000</v>
      </c>
      <c r="K777" s="93">
        <v>0</v>
      </c>
      <c r="L777" s="93">
        <v>0</v>
      </c>
      <c r="M777" s="97"/>
      <c r="N777" s="97" t="s">
        <v>1811</v>
      </c>
      <c r="O777" s="97" t="s">
        <v>1812</v>
      </c>
      <c r="P777" s="97" t="s">
        <v>1813</v>
      </c>
      <c r="Q777" s="97" t="s">
        <v>1814</v>
      </c>
    </row>
    <row r="778" spans="1:17" ht="30">
      <c r="A778" s="103" t="s">
        <v>1818</v>
      </c>
      <c r="B778" s="92" t="s">
        <v>2187</v>
      </c>
      <c r="C778" s="93">
        <v>6</v>
      </c>
      <c r="D778" s="93">
        <v>6</v>
      </c>
      <c r="E778" s="93">
        <v>6</v>
      </c>
      <c r="F778" s="93">
        <v>1</v>
      </c>
      <c r="G778" s="94" t="s">
        <v>1810</v>
      </c>
      <c r="H778" s="93">
        <v>0</v>
      </c>
      <c r="I778" s="95">
        <v>16800000</v>
      </c>
      <c r="J778" s="96">
        <v>16800000</v>
      </c>
      <c r="K778" s="93">
        <v>0</v>
      </c>
      <c r="L778" s="93">
        <v>0</v>
      </c>
      <c r="M778" s="97"/>
      <c r="N778" s="97" t="s">
        <v>1811</v>
      </c>
      <c r="O778" s="97" t="s">
        <v>1812</v>
      </c>
      <c r="P778" s="97" t="s">
        <v>1813</v>
      </c>
      <c r="Q778" s="97" t="s">
        <v>1814</v>
      </c>
    </row>
    <row r="779" spans="1:17" ht="30">
      <c r="A779" s="103" t="s">
        <v>1820</v>
      </c>
      <c r="B779" s="92" t="s">
        <v>2188</v>
      </c>
      <c r="C779" s="93">
        <v>6</v>
      </c>
      <c r="D779" s="93">
        <v>6</v>
      </c>
      <c r="E779" s="93">
        <v>6</v>
      </c>
      <c r="F779" s="93">
        <v>1</v>
      </c>
      <c r="G779" s="94" t="s">
        <v>1810</v>
      </c>
      <c r="H779" s="93">
        <v>0</v>
      </c>
      <c r="I779" s="95">
        <v>24000000</v>
      </c>
      <c r="J779" s="96">
        <v>24000000</v>
      </c>
      <c r="K779" s="93">
        <v>0</v>
      </c>
      <c r="L779" s="93">
        <v>0</v>
      </c>
      <c r="M779" s="97"/>
      <c r="N779" s="97" t="s">
        <v>1811</v>
      </c>
      <c r="O779" s="97" t="s">
        <v>1812</v>
      </c>
      <c r="P779" s="97" t="s">
        <v>1813</v>
      </c>
      <c r="Q779" s="97" t="s">
        <v>1814</v>
      </c>
    </row>
    <row r="780" spans="1:17" ht="30">
      <c r="A780" s="103" t="s">
        <v>1820</v>
      </c>
      <c r="B780" s="92" t="s">
        <v>2188</v>
      </c>
      <c r="C780" s="93">
        <v>6</v>
      </c>
      <c r="D780" s="93">
        <v>6</v>
      </c>
      <c r="E780" s="93">
        <v>6</v>
      </c>
      <c r="F780" s="93">
        <v>1</v>
      </c>
      <c r="G780" s="94" t="s">
        <v>1810</v>
      </c>
      <c r="H780" s="93">
        <v>0</v>
      </c>
      <c r="I780" s="95">
        <v>27000000</v>
      </c>
      <c r="J780" s="96">
        <v>27000000</v>
      </c>
      <c r="K780" s="93">
        <v>0</v>
      </c>
      <c r="L780" s="93">
        <v>0</v>
      </c>
      <c r="M780" s="97"/>
      <c r="N780" s="97" t="s">
        <v>1811</v>
      </c>
      <c r="O780" s="97" t="s">
        <v>1812</v>
      </c>
      <c r="P780" s="97" t="s">
        <v>1813</v>
      </c>
      <c r="Q780" s="97" t="s">
        <v>1814</v>
      </c>
    </row>
    <row r="781" spans="1:17" ht="30">
      <c r="A781" s="103" t="s">
        <v>1825</v>
      </c>
      <c r="B781" s="92" t="s">
        <v>2186</v>
      </c>
      <c r="C781" s="93">
        <v>6</v>
      </c>
      <c r="D781" s="93">
        <v>6</v>
      </c>
      <c r="E781" s="93">
        <v>6</v>
      </c>
      <c r="F781" s="93">
        <v>1</v>
      </c>
      <c r="G781" s="94" t="s">
        <v>1810</v>
      </c>
      <c r="H781" s="93">
        <v>0</v>
      </c>
      <c r="I781" s="95">
        <v>24000000</v>
      </c>
      <c r="J781" s="96">
        <v>24000000</v>
      </c>
      <c r="K781" s="93">
        <v>0</v>
      </c>
      <c r="L781" s="93">
        <v>0</v>
      </c>
      <c r="M781" s="97"/>
      <c r="N781" s="97" t="s">
        <v>1811</v>
      </c>
      <c r="O781" s="97" t="s">
        <v>1812</v>
      </c>
      <c r="P781" s="97" t="s">
        <v>1813</v>
      </c>
      <c r="Q781" s="97" t="s">
        <v>1814</v>
      </c>
    </row>
    <row r="782" spans="1:17" ht="30">
      <c r="A782" s="103" t="s">
        <v>1820</v>
      </c>
      <c r="B782" s="92" t="s">
        <v>2188</v>
      </c>
      <c r="C782" s="93">
        <v>6</v>
      </c>
      <c r="D782" s="93">
        <v>6</v>
      </c>
      <c r="E782" s="93">
        <v>6</v>
      </c>
      <c r="F782" s="93">
        <v>1</v>
      </c>
      <c r="G782" s="94" t="s">
        <v>1810</v>
      </c>
      <c r="H782" s="93">
        <v>0</v>
      </c>
      <c r="I782" s="95">
        <v>24000000</v>
      </c>
      <c r="J782" s="96">
        <v>24000000</v>
      </c>
      <c r="K782" s="93">
        <v>0</v>
      </c>
      <c r="L782" s="93">
        <v>0</v>
      </c>
      <c r="M782" s="97"/>
      <c r="N782" s="97" t="s">
        <v>1811</v>
      </c>
      <c r="O782" s="97" t="s">
        <v>1812</v>
      </c>
      <c r="P782" s="97" t="s">
        <v>1813</v>
      </c>
      <c r="Q782" s="97" t="s">
        <v>1814</v>
      </c>
    </row>
    <row r="783" spans="1:17" ht="30">
      <c r="A783" s="103">
        <v>80111600</v>
      </c>
      <c r="B783" s="92" t="s">
        <v>2186</v>
      </c>
      <c r="C783" s="93">
        <v>6</v>
      </c>
      <c r="D783" s="93">
        <v>6</v>
      </c>
      <c r="E783" s="93">
        <v>6</v>
      </c>
      <c r="F783" s="93">
        <v>1</v>
      </c>
      <c r="G783" s="94" t="s">
        <v>1810</v>
      </c>
      <c r="H783" s="93">
        <v>0</v>
      </c>
      <c r="I783" s="95">
        <v>24000000</v>
      </c>
      <c r="J783" s="96">
        <v>24000000</v>
      </c>
      <c r="K783" s="93">
        <v>0</v>
      </c>
      <c r="L783" s="93">
        <v>0</v>
      </c>
      <c r="M783" s="97"/>
      <c r="N783" s="97" t="s">
        <v>1811</v>
      </c>
      <c r="O783" s="97" t="s">
        <v>1812</v>
      </c>
      <c r="P783" s="97" t="s">
        <v>1813</v>
      </c>
      <c r="Q783" s="97" t="s">
        <v>1814</v>
      </c>
    </row>
    <row r="784" spans="1:17" ht="30">
      <c r="A784" s="103" t="s">
        <v>1825</v>
      </c>
      <c r="B784" s="92" t="s">
        <v>2186</v>
      </c>
      <c r="C784" s="93">
        <v>6</v>
      </c>
      <c r="D784" s="93">
        <v>6</v>
      </c>
      <c r="E784" s="93">
        <v>6</v>
      </c>
      <c r="F784" s="93">
        <v>1</v>
      </c>
      <c r="G784" s="94" t="s">
        <v>1810</v>
      </c>
      <c r="H784" s="93">
        <v>0</v>
      </c>
      <c r="I784" s="95">
        <v>21000000</v>
      </c>
      <c r="J784" s="96">
        <v>21000000</v>
      </c>
      <c r="K784" s="93">
        <v>0</v>
      </c>
      <c r="L784" s="93">
        <v>0</v>
      </c>
      <c r="M784" s="97"/>
      <c r="N784" s="97" t="s">
        <v>1811</v>
      </c>
      <c r="O784" s="97" t="s">
        <v>1812</v>
      </c>
      <c r="P784" s="97" t="s">
        <v>1813</v>
      </c>
      <c r="Q784" s="97" t="s">
        <v>1814</v>
      </c>
    </row>
    <row r="785" spans="1:17" ht="30">
      <c r="A785" s="103">
        <v>80111614</v>
      </c>
      <c r="B785" s="92" t="s">
        <v>2189</v>
      </c>
      <c r="C785" s="93">
        <v>6</v>
      </c>
      <c r="D785" s="93">
        <v>6</v>
      </c>
      <c r="E785" s="93">
        <v>6</v>
      </c>
      <c r="F785" s="93">
        <v>1</v>
      </c>
      <c r="G785" s="94" t="s">
        <v>1810</v>
      </c>
      <c r="H785" s="93">
        <v>0</v>
      </c>
      <c r="I785" s="95">
        <v>24000000</v>
      </c>
      <c r="J785" s="96">
        <v>24000000</v>
      </c>
      <c r="K785" s="93">
        <v>0</v>
      </c>
      <c r="L785" s="93">
        <v>0</v>
      </c>
      <c r="M785" s="97"/>
      <c r="N785" s="97" t="s">
        <v>1811</v>
      </c>
      <c r="O785" s="97" t="s">
        <v>1812</v>
      </c>
      <c r="P785" s="97" t="s">
        <v>1813</v>
      </c>
      <c r="Q785" s="97" t="s">
        <v>1814</v>
      </c>
    </row>
    <row r="786" spans="1:17" ht="30">
      <c r="A786" s="103" t="s">
        <v>1820</v>
      </c>
      <c r="B786" s="92" t="s">
        <v>2188</v>
      </c>
      <c r="C786" s="93">
        <v>6</v>
      </c>
      <c r="D786" s="93">
        <v>6</v>
      </c>
      <c r="E786" s="93">
        <v>6</v>
      </c>
      <c r="F786" s="93">
        <v>1</v>
      </c>
      <c r="G786" s="94" t="s">
        <v>1810</v>
      </c>
      <c r="H786" s="93">
        <v>0</v>
      </c>
      <c r="I786" s="95">
        <v>22800000</v>
      </c>
      <c r="J786" s="96">
        <v>22800000</v>
      </c>
      <c r="K786" s="93">
        <v>0</v>
      </c>
      <c r="L786" s="93">
        <v>0</v>
      </c>
      <c r="M786" s="97"/>
      <c r="N786" s="97" t="s">
        <v>1811</v>
      </c>
      <c r="O786" s="97" t="s">
        <v>1812</v>
      </c>
      <c r="P786" s="97" t="s">
        <v>1813</v>
      </c>
      <c r="Q786" s="97" t="s">
        <v>1814</v>
      </c>
    </row>
    <row r="787" spans="1:17" ht="30">
      <c r="A787" s="103">
        <v>80111614</v>
      </c>
      <c r="B787" s="92" t="s">
        <v>2189</v>
      </c>
      <c r="C787" s="93">
        <v>6</v>
      </c>
      <c r="D787" s="93">
        <v>6</v>
      </c>
      <c r="E787" s="93">
        <v>6</v>
      </c>
      <c r="F787" s="93">
        <v>1</v>
      </c>
      <c r="G787" s="94" t="s">
        <v>1810</v>
      </c>
      <c r="H787" s="93">
        <v>0</v>
      </c>
      <c r="I787" s="95">
        <v>24000000</v>
      </c>
      <c r="J787" s="96">
        <v>24000000</v>
      </c>
      <c r="K787" s="93">
        <v>0</v>
      </c>
      <c r="L787" s="93">
        <v>0</v>
      </c>
      <c r="M787" s="97"/>
      <c r="N787" s="97" t="s">
        <v>1811</v>
      </c>
      <c r="O787" s="97" t="s">
        <v>1812</v>
      </c>
      <c r="P787" s="97" t="s">
        <v>1813</v>
      </c>
      <c r="Q787" s="97" t="s">
        <v>1814</v>
      </c>
    </row>
    <row r="788" spans="1:17" ht="30">
      <c r="A788" s="103" t="s">
        <v>1818</v>
      </c>
      <c r="B788" s="92" t="s">
        <v>2190</v>
      </c>
      <c r="C788" s="93">
        <v>6</v>
      </c>
      <c r="D788" s="93">
        <v>6</v>
      </c>
      <c r="E788" s="93">
        <v>6</v>
      </c>
      <c r="F788" s="93">
        <v>1</v>
      </c>
      <c r="G788" s="94" t="s">
        <v>1810</v>
      </c>
      <c r="H788" s="93">
        <v>0</v>
      </c>
      <c r="I788" s="95">
        <v>15000000</v>
      </c>
      <c r="J788" s="96">
        <v>15000000</v>
      </c>
      <c r="K788" s="93">
        <v>0</v>
      </c>
      <c r="L788" s="93">
        <v>0</v>
      </c>
      <c r="M788" s="97"/>
      <c r="N788" s="97" t="s">
        <v>1811</v>
      </c>
      <c r="O788" s="97" t="s">
        <v>1812</v>
      </c>
      <c r="P788" s="97" t="s">
        <v>1813</v>
      </c>
      <c r="Q788" s="97" t="s">
        <v>1814</v>
      </c>
    </row>
    <row r="789" spans="1:17" ht="30">
      <c r="A789" s="103" t="s">
        <v>1820</v>
      </c>
      <c r="B789" s="92" t="s">
        <v>2188</v>
      </c>
      <c r="C789" s="93">
        <v>6</v>
      </c>
      <c r="D789" s="93">
        <v>6</v>
      </c>
      <c r="E789" s="93">
        <v>6</v>
      </c>
      <c r="F789" s="93">
        <v>1</v>
      </c>
      <c r="G789" s="94" t="s">
        <v>1810</v>
      </c>
      <c r="H789" s="93">
        <v>0</v>
      </c>
      <c r="I789" s="95">
        <v>22800000</v>
      </c>
      <c r="J789" s="96">
        <v>22800000</v>
      </c>
      <c r="K789" s="93">
        <v>0</v>
      </c>
      <c r="L789" s="93">
        <v>0</v>
      </c>
      <c r="M789" s="97"/>
      <c r="N789" s="97" t="s">
        <v>1811</v>
      </c>
      <c r="O789" s="97" t="s">
        <v>1812</v>
      </c>
      <c r="P789" s="97" t="s">
        <v>1813</v>
      </c>
      <c r="Q789" s="97" t="s">
        <v>1814</v>
      </c>
    </row>
    <row r="790" spans="1:17" ht="30">
      <c r="A790" s="103" t="s">
        <v>1820</v>
      </c>
      <c r="B790" s="92" t="s">
        <v>2188</v>
      </c>
      <c r="C790" s="93">
        <v>6</v>
      </c>
      <c r="D790" s="93">
        <v>6</v>
      </c>
      <c r="E790" s="93">
        <v>6</v>
      </c>
      <c r="F790" s="93">
        <v>1</v>
      </c>
      <c r="G790" s="94" t="s">
        <v>1810</v>
      </c>
      <c r="H790" s="93">
        <v>0</v>
      </c>
      <c r="I790" s="95">
        <v>21000000</v>
      </c>
      <c r="J790" s="96">
        <v>21000000</v>
      </c>
      <c r="K790" s="93">
        <v>0</v>
      </c>
      <c r="L790" s="93">
        <v>0</v>
      </c>
      <c r="M790" s="97"/>
      <c r="N790" s="97" t="s">
        <v>1811</v>
      </c>
      <c r="O790" s="97" t="s">
        <v>1812</v>
      </c>
      <c r="P790" s="97" t="s">
        <v>1813</v>
      </c>
      <c r="Q790" s="97" t="s">
        <v>1814</v>
      </c>
    </row>
    <row r="791" spans="1:17" ht="30">
      <c r="A791" s="103" t="s">
        <v>1818</v>
      </c>
      <c r="B791" s="92" t="s">
        <v>2190</v>
      </c>
      <c r="C791" s="93">
        <v>6</v>
      </c>
      <c r="D791" s="93">
        <v>6</v>
      </c>
      <c r="E791" s="93">
        <v>6</v>
      </c>
      <c r="F791" s="93">
        <v>1</v>
      </c>
      <c r="G791" s="94" t="s">
        <v>1810</v>
      </c>
      <c r="H791" s="93">
        <v>0</v>
      </c>
      <c r="I791" s="95">
        <v>18000000</v>
      </c>
      <c r="J791" s="96">
        <v>18000000</v>
      </c>
      <c r="K791" s="93">
        <v>0</v>
      </c>
      <c r="L791" s="93">
        <v>0</v>
      </c>
      <c r="M791" s="97"/>
      <c r="N791" s="97" t="s">
        <v>1811</v>
      </c>
      <c r="O791" s="97" t="s">
        <v>1812</v>
      </c>
      <c r="P791" s="97" t="s">
        <v>1813</v>
      </c>
      <c r="Q791" s="97" t="s">
        <v>1814</v>
      </c>
    </row>
    <row r="792" spans="1:17" ht="30">
      <c r="A792" s="103" t="s">
        <v>1820</v>
      </c>
      <c r="B792" s="92" t="s">
        <v>2188</v>
      </c>
      <c r="C792" s="93">
        <v>6</v>
      </c>
      <c r="D792" s="93">
        <v>6</v>
      </c>
      <c r="E792" s="93">
        <v>6</v>
      </c>
      <c r="F792" s="93">
        <v>1</v>
      </c>
      <c r="G792" s="94" t="s">
        <v>1810</v>
      </c>
      <c r="H792" s="93">
        <v>0</v>
      </c>
      <c r="I792" s="95">
        <v>24000000</v>
      </c>
      <c r="J792" s="96">
        <v>24000000</v>
      </c>
      <c r="K792" s="93">
        <v>0</v>
      </c>
      <c r="L792" s="93">
        <v>0</v>
      </c>
      <c r="M792" s="97"/>
      <c r="N792" s="97" t="s">
        <v>1811</v>
      </c>
      <c r="O792" s="97" t="s">
        <v>1812</v>
      </c>
      <c r="P792" s="97" t="s">
        <v>1813</v>
      </c>
      <c r="Q792" s="97" t="s">
        <v>1814</v>
      </c>
    </row>
    <row r="793" spans="1:17" ht="30">
      <c r="A793" s="103" t="s">
        <v>1820</v>
      </c>
      <c r="B793" s="92" t="s">
        <v>2188</v>
      </c>
      <c r="C793" s="93">
        <v>6</v>
      </c>
      <c r="D793" s="93">
        <v>6</v>
      </c>
      <c r="E793" s="93">
        <v>6</v>
      </c>
      <c r="F793" s="93">
        <v>1</v>
      </c>
      <c r="G793" s="94" t="s">
        <v>1810</v>
      </c>
      <c r="H793" s="93">
        <v>0</v>
      </c>
      <c r="I793" s="95">
        <v>21000000</v>
      </c>
      <c r="J793" s="96">
        <v>21000000</v>
      </c>
      <c r="K793" s="93">
        <v>0</v>
      </c>
      <c r="L793" s="93">
        <v>0</v>
      </c>
      <c r="M793" s="97"/>
      <c r="N793" s="97" t="s">
        <v>1811</v>
      </c>
      <c r="O793" s="97" t="s">
        <v>1812</v>
      </c>
      <c r="P793" s="97" t="s">
        <v>1813</v>
      </c>
      <c r="Q793" s="97" t="s">
        <v>1814</v>
      </c>
    </row>
    <row r="794" spans="1:17" ht="30">
      <c r="A794" s="103" t="s">
        <v>1825</v>
      </c>
      <c r="B794" s="92" t="s">
        <v>2186</v>
      </c>
      <c r="C794" s="93">
        <v>6</v>
      </c>
      <c r="D794" s="93">
        <v>6</v>
      </c>
      <c r="E794" s="93">
        <v>6</v>
      </c>
      <c r="F794" s="93">
        <v>1</v>
      </c>
      <c r="G794" s="94" t="s">
        <v>1810</v>
      </c>
      <c r="H794" s="93">
        <v>0</v>
      </c>
      <c r="I794" s="95">
        <v>18000000</v>
      </c>
      <c r="J794" s="96">
        <v>18000000</v>
      </c>
      <c r="K794" s="93">
        <v>0</v>
      </c>
      <c r="L794" s="93">
        <v>0</v>
      </c>
      <c r="M794" s="97"/>
      <c r="N794" s="97" t="s">
        <v>1811</v>
      </c>
      <c r="O794" s="97" t="s">
        <v>1812</v>
      </c>
      <c r="P794" s="97" t="s">
        <v>1813</v>
      </c>
      <c r="Q794" s="97" t="s">
        <v>1814</v>
      </c>
    </row>
    <row r="795" spans="1:17" ht="30">
      <c r="A795" s="103" t="s">
        <v>1818</v>
      </c>
      <c r="B795" s="92" t="s">
        <v>2190</v>
      </c>
      <c r="C795" s="93">
        <v>6</v>
      </c>
      <c r="D795" s="93">
        <v>6</v>
      </c>
      <c r="E795" s="93">
        <v>6</v>
      </c>
      <c r="F795" s="93">
        <v>1</v>
      </c>
      <c r="G795" s="94" t="s">
        <v>1810</v>
      </c>
      <c r="H795" s="93">
        <v>0</v>
      </c>
      <c r="I795" s="95">
        <v>16800000</v>
      </c>
      <c r="J795" s="96">
        <v>16800000</v>
      </c>
      <c r="K795" s="93">
        <v>0</v>
      </c>
      <c r="L795" s="93">
        <v>0</v>
      </c>
      <c r="M795" s="97"/>
      <c r="N795" s="97" t="s">
        <v>1811</v>
      </c>
      <c r="O795" s="97" t="s">
        <v>1812</v>
      </c>
      <c r="P795" s="97" t="s">
        <v>1813</v>
      </c>
      <c r="Q795" s="97" t="s">
        <v>1814</v>
      </c>
    </row>
    <row r="796" spans="1:17" ht="30">
      <c r="A796" s="103" t="s">
        <v>1820</v>
      </c>
      <c r="B796" s="92" t="s">
        <v>2188</v>
      </c>
      <c r="C796" s="93">
        <v>6</v>
      </c>
      <c r="D796" s="93">
        <v>6</v>
      </c>
      <c r="E796" s="93">
        <v>6</v>
      </c>
      <c r="F796" s="93">
        <v>1</v>
      </c>
      <c r="G796" s="94" t="s">
        <v>1810</v>
      </c>
      <c r="H796" s="93">
        <v>0</v>
      </c>
      <c r="I796" s="95">
        <v>21000000</v>
      </c>
      <c r="J796" s="96">
        <v>21000000</v>
      </c>
      <c r="K796" s="93">
        <v>0</v>
      </c>
      <c r="L796" s="93">
        <v>0</v>
      </c>
      <c r="M796" s="97"/>
      <c r="N796" s="97" t="s">
        <v>1811</v>
      </c>
      <c r="O796" s="97" t="s">
        <v>1812</v>
      </c>
      <c r="P796" s="97" t="s">
        <v>1813</v>
      </c>
      <c r="Q796" s="97" t="s">
        <v>1814</v>
      </c>
    </row>
    <row r="797" spans="1:17" ht="30">
      <c r="A797" s="103" t="s">
        <v>1820</v>
      </c>
      <c r="B797" s="92" t="s">
        <v>2188</v>
      </c>
      <c r="C797" s="93">
        <v>6</v>
      </c>
      <c r="D797" s="93">
        <v>6</v>
      </c>
      <c r="E797" s="93">
        <v>6</v>
      </c>
      <c r="F797" s="93">
        <v>1</v>
      </c>
      <c r="G797" s="94" t="s">
        <v>1810</v>
      </c>
      <c r="H797" s="93">
        <v>0</v>
      </c>
      <c r="I797" s="95">
        <v>21600000</v>
      </c>
      <c r="J797" s="96">
        <v>21600000</v>
      </c>
      <c r="K797" s="93">
        <v>0</v>
      </c>
      <c r="L797" s="93">
        <v>0</v>
      </c>
      <c r="M797" s="97"/>
      <c r="N797" s="97" t="s">
        <v>1811</v>
      </c>
      <c r="O797" s="97" t="s">
        <v>1812</v>
      </c>
      <c r="P797" s="97" t="s">
        <v>1813</v>
      </c>
      <c r="Q797" s="97" t="s">
        <v>1814</v>
      </c>
    </row>
    <row r="798" spans="1:17" ht="30">
      <c r="A798" s="103" t="s">
        <v>1820</v>
      </c>
      <c r="B798" s="92" t="s">
        <v>2188</v>
      </c>
      <c r="C798" s="93">
        <v>6</v>
      </c>
      <c r="D798" s="93">
        <v>6</v>
      </c>
      <c r="E798" s="93">
        <v>6</v>
      </c>
      <c r="F798" s="93">
        <v>1</v>
      </c>
      <c r="G798" s="94" t="s">
        <v>1810</v>
      </c>
      <c r="H798" s="93">
        <v>0</v>
      </c>
      <c r="I798" s="95">
        <v>21000000</v>
      </c>
      <c r="J798" s="96">
        <v>21000000</v>
      </c>
      <c r="K798" s="93">
        <v>0</v>
      </c>
      <c r="L798" s="93">
        <v>0</v>
      </c>
      <c r="M798" s="97"/>
      <c r="N798" s="97" t="s">
        <v>1811</v>
      </c>
      <c r="O798" s="97" t="s">
        <v>1812</v>
      </c>
      <c r="P798" s="97" t="s">
        <v>1813</v>
      </c>
      <c r="Q798" s="97" t="s">
        <v>1814</v>
      </c>
    </row>
    <row r="799" spans="1:17" ht="30">
      <c r="A799" s="103" t="s">
        <v>1818</v>
      </c>
      <c r="B799" s="92" t="s">
        <v>2191</v>
      </c>
      <c r="C799" s="93">
        <v>6</v>
      </c>
      <c r="D799" s="93">
        <v>6</v>
      </c>
      <c r="E799" s="93">
        <v>6</v>
      </c>
      <c r="F799" s="93">
        <v>1</v>
      </c>
      <c r="G799" s="94" t="s">
        <v>1810</v>
      </c>
      <c r="H799" s="93">
        <v>0</v>
      </c>
      <c r="I799" s="95">
        <v>18000000</v>
      </c>
      <c r="J799" s="96">
        <v>18000000</v>
      </c>
      <c r="K799" s="93">
        <v>0</v>
      </c>
      <c r="L799" s="93">
        <v>0</v>
      </c>
      <c r="M799" s="97"/>
      <c r="N799" s="97" t="s">
        <v>1811</v>
      </c>
      <c r="O799" s="97" t="s">
        <v>1812</v>
      </c>
      <c r="P799" s="97" t="s">
        <v>1813</v>
      </c>
      <c r="Q799" s="97" t="s">
        <v>1814</v>
      </c>
    </row>
    <row r="800" spans="1:17" ht="30">
      <c r="A800" s="103" t="s">
        <v>1820</v>
      </c>
      <c r="B800" s="92" t="s">
        <v>2192</v>
      </c>
      <c r="C800" s="93">
        <v>6</v>
      </c>
      <c r="D800" s="93">
        <v>6</v>
      </c>
      <c r="E800" s="93">
        <v>6</v>
      </c>
      <c r="F800" s="93">
        <v>1</v>
      </c>
      <c r="G800" s="94" t="s">
        <v>1810</v>
      </c>
      <c r="H800" s="93">
        <v>0</v>
      </c>
      <c r="I800" s="95">
        <v>22800000</v>
      </c>
      <c r="J800" s="96">
        <v>22800000</v>
      </c>
      <c r="K800" s="93">
        <v>0</v>
      </c>
      <c r="L800" s="93">
        <v>0</v>
      </c>
      <c r="M800" s="97"/>
      <c r="N800" s="97" t="s">
        <v>1811</v>
      </c>
      <c r="O800" s="97" t="s">
        <v>1812</v>
      </c>
      <c r="P800" s="97" t="s">
        <v>1813</v>
      </c>
      <c r="Q800" s="97" t="s">
        <v>1814</v>
      </c>
    </row>
    <row r="801" spans="1:17" ht="30">
      <c r="A801" s="103" t="s">
        <v>1820</v>
      </c>
      <c r="B801" s="92" t="s">
        <v>2192</v>
      </c>
      <c r="C801" s="93">
        <v>6</v>
      </c>
      <c r="D801" s="93">
        <v>6</v>
      </c>
      <c r="E801" s="93">
        <v>6</v>
      </c>
      <c r="F801" s="93">
        <v>1</v>
      </c>
      <c r="G801" s="94" t="s">
        <v>1810</v>
      </c>
      <c r="H801" s="93">
        <v>0</v>
      </c>
      <c r="I801" s="95">
        <v>24000000</v>
      </c>
      <c r="J801" s="96">
        <v>24000000</v>
      </c>
      <c r="K801" s="93">
        <v>0</v>
      </c>
      <c r="L801" s="93">
        <v>0</v>
      </c>
      <c r="M801" s="97"/>
      <c r="N801" s="97" t="s">
        <v>1811</v>
      </c>
      <c r="O801" s="97" t="s">
        <v>1812</v>
      </c>
      <c r="P801" s="97" t="s">
        <v>1813</v>
      </c>
      <c r="Q801" s="97" t="s">
        <v>1814</v>
      </c>
    </row>
    <row r="802" spans="1:17" ht="30">
      <c r="A802" s="103" t="s">
        <v>1818</v>
      </c>
      <c r="B802" s="92" t="s">
        <v>2191</v>
      </c>
      <c r="C802" s="93">
        <v>6</v>
      </c>
      <c r="D802" s="93">
        <v>6</v>
      </c>
      <c r="E802" s="93">
        <v>6</v>
      </c>
      <c r="F802" s="93">
        <v>1</v>
      </c>
      <c r="G802" s="94" t="s">
        <v>1810</v>
      </c>
      <c r="H802" s="93">
        <v>0</v>
      </c>
      <c r="I802" s="95">
        <v>12000000</v>
      </c>
      <c r="J802" s="96">
        <v>12000000</v>
      </c>
      <c r="K802" s="93">
        <v>0</v>
      </c>
      <c r="L802" s="93">
        <v>0</v>
      </c>
      <c r="M802" s="97"/>
      <c r="N802" s="97" t="s">
        <v>1811</v>
      </c>
      <c r="O802" s="97" t="s">
        <v>1812</v>
      </c>
      <c r="P802" s="97" t="s">
        <v>1813</v>
      </c>
      <c r="Q802" s="97" t="s">
        <v>1814</v>
      </c>
    </row>
    <row r="803" spans="1:17" ht="30">
      <c r="A803" s="103" t="s">
        <v>1825</v>
      </c>
      <c r="B803" s="92" t="s">
        <v>2193</v>
      </c>
      <c r="C803" s="93">
        <v>6</v>
      </c>
      <c r="D803" s="93">
        <v>6</v>
      </c>
      <c r="E803" s="93">
        <v>6</v>
      </c>
      <c r="F803" s="93">
        <v>1</v>
      </c>
      <c r="G803" s="94" t="s">
        <v>1810</v>
      </c>
      <c r="H803" s="93">
        <v>0</v>
      </c>
      <c r="I803" s="95">
        <v>21000000</v>
      </c>
      <c r="J803" s="96">
        <v>21000000</v>
      </c>
      <c r="K803" s="93">
        <v>0</v>
      </c>
      <c r="L803" s="93">
        <v>0</v>
      </c>
      <c r="M803" s="97"/>
      <c r="N803" s="97" t="s">
        <v>1811</v>
      </c>
      <c r="O803" s="97" t="s">
        <v>1812</v>
      </c>
      <c r="P803" s="97" t="s">
        <v>1813</v>
      </c>
      <c r="Q803" s="97" t="s">
        <v>1814</v>
      </c>
    </row>
    <row r="804" spans="1:17" ht="30">
      <c r="A804" s="103">
        <v>80111614</v>
      </c>
      <c r="B804" s="92" t="s">
        <v>2194</v>
      </c>
      <c r="C804" s="93">
        <v>6</v>
      </c>
      <c r="D804" s="93">
        <v>6</v>
      </c>
      <c r="E804" s="93">
        <v>6</v>
      </c>
      <c r="F804" s="93">
        <v>1</v>
      </c>
      <c r="G804" s="94" t="s">
        <v>1810</v>
      </c>
      <c r="H804" s="93">
        <v>0</v>
      </c>
      <c r="I804" s="95">
        <v>21000000</v>
      </c>
      <c r="J804" s="96">
        <v>21000000</v>
      </c>
      <c r="K804" s="93">
        <v>0</v>
      </c>
      <c r="L804" s="93">
        <v>0</v>
      </c>
      <c r="M804" s="97"/>
      <c r="N804" s="97" t="s">
        <v>1811</v>
      </c>
      <c r="O804" s="97" t="s">
        <v>1812</v>
      </c>
      <c r="P804" s="97" t="s">
        <v>1813</v>
      </c>
      <c r="Q804" s="97" t="s">
        <v>1814</v>
      </c>
    </row>
    <row r="805" spans="1:17" ht="30">
      <c r="A805" s="103">
        <v>80111600</v>
      </c>
      <c r="B805" s="92" t="s">
        <v>2193</v>
      </c>
      <c r="C805" s="93">
        <v>6</v>
      </c>
      <c r="D805" s="93">
        <v>6</v>
      </c>
      <c r="E805" s="93">
        <v>6</v>
      </c>
      <c r="F805" s="93">
        <v>1</v>
      </c>
      <c r="G805" s="94" t="s">
        <v>1810</v>
      </c>
      <c r="H805" s="93">
        <v>0</v>
      </c>
      <c r="I805" s="95">
        <v>27000000</v>
      </c>
      <c r="J805" s="96">
        <v>27000000</v>
      </c>
      <c r="K805" s="93">
        <v>0</v>
      </c>
      <c r="L805" s="93">
        <v>0</v>
      </c>
      <c r="M805" s="97"/>
      <c r="N805" s="97" t="s">
        <v>1811</v>
      </c>
      <c r="O805" s="97" t="s">
        <v>1812</v>
      </c>
      <c r="P805" s="97" t="s">
        <v>1813</v>
      </c>
      <c r="Q805" s="97" t="s">
        <v>1814</v>
      </c>
    </row>
    <row r="806" spans="1:17" ht="30">
      <c r="A806" s="103">
        <v>80111614</v>
      </c>
      <c r="B806" s="92" t="s">
        <v>2075</v>
      </c>
      <c r="C806" s="93">
        <v>6</v>
      </c>
      <c r="D806" s="93">
        <v>6</v>
      </c>
      <c r="E806" s="93">
        <v>6</v>
      </c>
      <c r="F806" s="93">
        <v>1</v>
      </c>
      <c r="G806" s="94" t="s">
        <v>1810</v>
      </c>
      <c r="H806" s="93">
        <v>0</v>
      </c>
      <c r="I806" s="95">
        <v>21000000</v>
      </c>
      <c r="J806" s="96">
        <v>21000000</v>
      </c>
      <c r="K806" s="93">
        <v>0</v>
      </c>
      <c r="L806" s="93">
        <v>0</v>
      </c>
      <c r="M806" s="97"/>
      <c r="N806" s="97" t="s">
        <v>1811</v>
      </c>
      <c r="O806" s="97" t="s">
        <v>1812</v>
      </c>
      <c r="P806" s="97" t="s">
        <v>1813</v>
      </c>
      <c r="Q806" s="97" t="s">
        <v>1814</v>
      </c>
    </row>
    <row r="807" spans="1:17" ht="30">
      <c r="A807" s="103" t="s">
        <v>1818</v>
      </c>
      <c r="B807" s="92" t="s">
        <v>2218</v>
      </c>
      <c r="C807" s="93">
        <v>6</v>
      </c>
      <c r="D807" s="93">
        <v>6</v>
      </c>
      <c r="E807" s="93">
        <v>6</v>
      </c>
      <c r="F807" s="93">
        <v>1</v>
      </c>
      <c r="G807" s="94" t="s">
        <v>1810</v>
      </c>
      <c r="H807" s="93">
        <v>0</v>
      </c>
      <c r="I807" s="95">
        <v>12000000</v>
      </c>
      <c r="J807" s="96">
        <v>12000000</v>
      </c>
      <c r="K807" s="93">
        <v>0</v>
      </c>
      <c r="L807" s="93">
        <v>0</v>
      </c>
      <c r="M807" s="97"/>
      <c r="N807" s="97" t="s">
        <v>1811</v>
      </c>
      <c r="O807" s="97" t="s">
        <v>1812</v>
      </c>
      <c r="P807" s="97" t="s">
        <v>1813</v>
      </c>
      <c r="Q807" s="97" t="s">
        <v>1814</v>
      </c>
    </row>
    <row r="808" spans="1:17" ht="30">
      <c r="A808" s="103">
        <v>80111600</v>
      </c>
      <c r="B808" s="92" t="s">
        <v>2195</v>
      </c>
      <c r="C808" s="93">
        <v>6</v>
      </c>
      <c r="D808" s="93">
        <v>6</v>
      </c>
      <c r="E808" s="93">
        <v>6</v>
      </c>
      <c r="F808" s="93">
        <v>1</v>
      </c>
      <c r="G808" s="94" t="s">
        <v>1810</v>
      </c>
      <c r="H808" s="93">
        <v>0</v>
      </c>
      <c r="I808" s="95">
        <v>24000000</v>
      </c>
      <c r="J808" s="96">
        <v>24000000</v>
      </c>
      <c r="K808" s="93">
        <v>0</v>
      </c>
      <c r="L808" s="93">
        <v>0</v>
      </c>
      <c r="M808" s="97"/>
      <c r="N808" s="97" t="s">
        <v>1811</v>
      </c>
      <c r="O808" s="97" t="s">
        <v>1812</v>
      </c>
      <c r="P808" s="97" t="s">
        <v>1813</v>
      </c>
      <c r="Q808" s="97" t="s">
        <v>1814</v>
      </c>
    </row>
    <row r="809" spans="1:17" ht="30">
      <c r="A809" s="103" t="s">
        <v>1825</v>
      </c>
      <c r="B809" s="92" t="s">
        <v>2196</v>
      </c>
      <c r="C809" s="93">
        <v>6</v>
      </c>
      <c r="D809" s="93">
        <v>6</v>
      </c>
      <c r="E809" s="93">
        <v>6</v>
      </c>
      <c r="F809" s="93">
        <v>1</v>
      </c>
      <c r="G809" s="94" t="s">
        <v>1810</v>
      </c>
      <c r="H809" s="93">
        <v>0</v>
      </c>
      <c r="I809" s="95">
        <v>21000000</v>
      </c>
      <c r="J809" s="96">
        <v>21000000</v>
      </c>
      <c r="K809" s="93">
        <v>0</v>
      </c>
      <c r="L809" s="93">
        <v>0</v>
      </c>
      <c r="M809" s="97"/>
      <c r="N809" s="97" t="s">
        <v>1811</v>
      </c>
      <c r="O809" s="97" t="s">
        <v>1812</v>
      </c>
      <c r="P809" s="97" t="s">
        <v>1813</v>
      </c>
      <c r="Q809" s="97" t="s">
        <v>1814</v>
      </c>
    </row>
    <row r="810" spans="1:17" ht="30">
      <c r="A810" s="103">
        <v>80111614</v>
      </c>
      <c r="B810" s="92" t="s">
        <v>2197</v>
      </c>
      <c r="C810" s="93">
        <v>6</v>
      </c>
      <c r="D810" s="93">
        <v>6</v>
      </c>
      <c r="E810" s="93">
        <v>6</v>
      </c>
      <c r="F810" s="93">
        <v>1</v>
      </c>
      <c r="G810" s="94" t="s">
        <v>1810</v>
      </c>
      <c r="H810" s="93">
        <v>0</v>
      </c>
      <c r="I810" s="95">
        <v>15000000</v>
      </c>
      <c r="J810" s="96">
        <v>15000000</v>
      </c>
      <c r="K810" s="93">
        <v>0</v>
      </c>
      <c r="L810" s="93">
        <v>0</v>
      </c>
      <c r="M810" s="97"/>
      <c r="N810" s="97" t="s">
        <v>1811</v>
      </c>
      <c r="O810" s="97" t="s">
        <v>1812</v>
      </c>
      <c r="P810" s="97" t="s">
        <v>1813</v>
      </c>
      <c r="Q810" s="97" t="s">
        <v>1814</v>
      </c>
    </row>
    <row r="811" spans="1:17" ht="30">
      <c r="A811" s="103" t="s">
        <v>1818</v>
      </c>
      <c r="B811" s="92" t="s">
        <v>2055</v>
      </c>
      <c r="C811" s="93">
        <v>6</v>
      </c>
      <c r="D811" s="93">
        <v>6</v>
      </c>
      <c r="E811" s="93">
        <v>6</v>
      </c>
      <c r="F811" s="93">
        <v>1</v>
      </c>
      <c r="G811" s="94" t="s">
        <v>1810</v>
      </c>
      <c r="H811" s="93">
        <v>0</v>
      </c>
      <c r="I811" s="95">
        <v>18000000</v>
      </c>
      <c r="J811" s="96">
        <v>18000000</v>
      </c>
      <c r="K811" s="93">
        <v>0</v>
      </c>
      <c r="L811" s="93">
        <v>0</v>
      </c>
      <c r="M811" s="97"/>
      <c r="N811" s="97" t="s">
        <v>1811</v>
      </c>
      <c r="O811" s="97" t="s">
        <v>1812</v>
      </c>
      <c r="P811" s="97" t="s">
        <v>1813</v>
      </c>
      <c r="Q811" s="97" t="s">
        <v>1814</v>
      </c>
    </row>
    <row r="812" spans="1:17" ht="30">
      <c r="A812" s="103" t="s">
        <v>1825</v>
      </c>
      <c r="B812" s="92" t="s">
        <v>2102</v>
      </c>
      <c r="C812" s="93">
        <v>6</v>
      </c>
      <c r="D812" s="93">
        <v>6</v>
      </c>
      <c r="E812" s="93">
        <v>6</v>
      </c>
      <c r="F812" s="93">
        <v>1</v>
      </c>
      <c r="G812" s="94" t="s">
        <v>1810</v>
      </c>
      <c r="H812" s="93">
        <v>0</v>
      </c>
      <c r="I812" s="95">
        <v>21000000</v>
      </c>
      <c r="J812" s="96">
        <v>21000000</v>
      </c>
      <c r="K812" s="93">
        <v>0</v>
      </c>
      <c r="L812" s="93">
        <v>0</v>
      </c>
      <c r="M812" s="97"/>
      <c r="N812" s="97" t="s">
        <v>1811</v>
      </c>
      <c r="O812" s="97" t="s">
        <v>1812</v>
      </c>
      <c r="P812" s="97" t="s">
        <v>1813</v>
      </c>
      <c r="Q812" s="97" t="s">
        <v>1814</v>
      </c>
    </row>
    <row r="813" spans="1:17" ht="30">
      <c r="A813" s="103" t="s">
        <v>1815</v>
      </c>
      <c r="B813" s="92" t="s">
        <v>2198</v>
      </c>
      <c r="C813" s="93">
        <v>6</v>
      </c>
      <c r="D813" s="93">
        <v>6</v>
      </c>
      <c r="E813" s="93">
        <v>6</v>
      </c>
      <c r="F813" s="93">
        <v>1</v>
      </c>
      <c r="G813" s="94" t="s">
        <v>1810</v>
      </c>
      <c r="H813" s="93">
        <v>0</v>
      </c>
      <c r="I813" s="95">
        <v>10800000</v>
      </c>
      <c r="J813" s="96">
        <v>10800000</v>
      </c>
      <c r="K813" s="93">
        <v>0</v>
      </c>
      <c r="L813" s="93">
        <v>0</v>
      </c>
      <c r="M813" s="97"/>
      <c r="N813" s="97" t="s">
        <v>1811</v>
      </c>
      <c r="O813" s="97" t="s">
        <v>1812</v>
      </c>
      <c r="P813" s="97" t="s">
        <v>1813</v>
      </c>
      <c r="Q813" s="97" t="s">
        <v>1814</v>
      </c>
    </row>
    <row r="814" spans="1:17" ht="30">
      <c r="A814" s="103" t="s">
        <v>1815</v>
      </c>
      <c r="B814" s="92" t="s">
        <v>2198</v>
      </c>
      <c r="C814" s="93">
        <v>6</v>
      </c>
      <c r="D814" s="93">
        <v>6</v>
      </c>
      <c r="E814" s="93">
        <v>6</v>
      </c>
      <c r="F814" s="93">
        <v>1</v>
      </c>
      <c r="G814" s="94" t="s">
        <v>1810</v>
      </c>
      <c r="H814" s="93">
        <v>0</v>
      </c>
      <c r="I814" s="95">
        <v>10800000</v>
      </c>
      <c r="J814" s="96">
        <v>10800000</v>
      </c>
      <c r="K814" s="93">
        <v>0</v>
      </c>
      <c r="L814" s="93">
        <v>0</v>
      </c>
      <c r="M814" s="97"/>
      <c r="N814" s="97" t="s">
        <v>1811</v>
      </c>
      <c r="O814" s="97" t="s">
        <v>1812</v>
      </c>
      <c r="P814" s="97" t="s">
        <v>1813</v>
      </c>
      <c r="Q814" s="97" t="s">
        <v>1814</v>
      </c>
    </row>
    <row r="815" spans="1:17" ht="30">
      <c r="A815" s="103" t="s">
        <v>1825</v>
      </c>
      <c r="B815" s="92" t="s">
        <v>2199</v>
      </c>
      <c r="C815" s="93">
        <v>6</v>
      </c>
      <c r="D815" s="93">
        <v>6</v>
      </c>
      <c r="E815" s="93">
        <v>6</v>
      </c>
      <c r="F815" s="93">
        <v>1</v>
      </c>
      <c r="G815" s="94" t="s">
        <v>1810</v>
      </c>
      <c r="H815" s="93">
        <v>0</v>
      </c>
      <c r="I815" s="95">
        <v>21000000</v>
      </c>
      <c r="J815" s="96">
        <v>21000000</v>
      </c>
      <c r="K815" s="93">
        <v>0</v>
      </c>
      <c r="L815" s="93">
        <v>0</v>
      </c>
      <c r="M815" s="97"/>
      <c r="N815" s="97" t="s">
        <v>1811</v>
      </c>
      <c r="O815" s="97" t="s">
        <v>1812</v>
      </c>
      <c r="P815" s="97" t="s">
        <v>1813</v>
      </c>
      <c r="Q815" s="97" t="s">
        <v>1814</v>
      </c>
    </row>
    <row r="816" spans="1:17" ht="30">
      <c r="A816" s="103">
        <v>80111600</v>
      </c>
      <c r="B816" s="92" t="s">
        <v>2200</v>
      </c>
      <c r="C816" s="93">
        <v>6</v>
      </c>
      <c r="D816" s="93">
        <v>6</v>
      </c>
      <c r="E816" s="93">
        <v>6</v>
      </c>
      <c r="F816" s="93">
        <v>1</v>
      </c>
      <c r="G816" s="94" t="s">
        <v>1810</v>
      </c>
      <c r="H816" s="93">
        <v>0</v>
      </c>
      <c r="I816" s="95">
        <v>21000000</v>
      </c>
      <c r="J816" s="96">
        <v>21000000</v>
      </c>
      <c r="K816" s="93">
        <v>0</v>
      </c>
      <c r="L816" s="93">
        <v>0</v>
      </c>
      <c r="M816" s="97"/>
      <c r="N816" s="97" t="s">
        <v>1811</v>
      </c>
      <c r="O816" s="97" t="s">
        <v>1812</v>
      </c>
      <c r="P816" s="97" t="s">
        <v>1813</v>
      </c>
      <c r="Q816" s="97" t="s">
        <v>1814</v>
      </c>
    </row>
    <row r="817" spans="1:17" ht="30">
      <c r="A817" s="103" t="s">
        <v>1825</v>
      </c>
      <c r="B817" s="92" t="s">
        <v>2201</v>
      </c>
      <c r="C817" s="93">
        <v>6</v>
      </c>
      <c r="D817" s="93">
        <v>6</v>
      </c>
      <c r="E817" s="93">
        <v>6</v>
      </c>
      <c r="F817" s="93">
        <v>1</v>
      </c>
      <c r="G817" s="94" t="s">
        <v>1810</v>
      </c>
      <c r="H817" s="93">
        <v>0</v>
      </c>
      <c r="I817" s="95">
        <v>24000000</v>
      </c>
      <c r="J817" s="96">
        <v>24000000</v>
      </c>
      <c r="K817" s="93">
        <v>0</v>
      </c>
      <c r="L817" s="93">
        <v>0</v>
      </c>
      <c r="M817" s="97"/>
      <c r="N817" s="97" t="s">
        <v>1811</v>
      </c>
      <c r="O817" s="97" t="s">
        <v>1812</v>
      </c>
      <c r="P817" s="97" t="s">
        <v>1813</v>
      </c>
      <c r="Q817" s="97" t="s">
        <v>1814</v>
      </c>
    </row>
    <row r="818" spans="1:17" ht="30">
      <c r="A818" s="103" t="s">
        <v>1820</v>
      </c>
      <c r="B818" s="92" t="s">
        <v>2202</v>
      </c>
      <c r="C818" s="93">
        <v>6</v>
      </c>
      <c r="D818" s="93">
        <v>6</v>
      </c>
      <c r="E818" s="93">
        <v>6</v>
      </c>
      <c r="F818" s="93">
        <v>1</v>
      </c>
      <c r="G818" s="94" t="s">
        <v>1810</v>
      </c>
      <c r="H818" s="93">
        <v>0</v>
      </c>
      <c r="I818" s="95">
        <v>24000000</v>
      </c>
      <c r="J818" s="96">
        <v>24000000</v>
      </c>
      <c r="K818" s="93">
        <v>0</v>
      </c>
      <c r="L818" s="93">
        <v>0</v>
      </c>
      <c r="M818" s="97"/>
      <c r="N818" s="97" t="s">
        <v>1811</v>
      </c>
      <c r="O818" s="97" t="s">
        <v>1812</v>
      </c>
      <c r="P818" s="97" t="s">
        <v>1813</v>
      </c>
      <c r="Q818" s="97" t="s">
        <v>1814</v>
      </c>
    </row>
    <row r="819" spans="1:17" ht="30">
      <c r="A819" s="103">
        <v>80111617</v>
      </c>
      <c r="B819" s="92" t="s">
        <v>2203</v>
      </c>
      <c r="C819" s="93">
        <v>6</v>
      </c>
      <c r="D819" s="93">
        <v>6</v>
      </c>
      <c r="E819" s="93">
        <v>6</v>
      </c>
      <c r="F819" s="93">
        <v>1</v>
      </c>
      <c r="G819" s="94" t="s">
        <v>1810</v>
      </c>
      <c r="H819" s="93">
        <v>0</v>
      </c>
      <c r="I819" s="95">
        <v>21000000</v>
      </c>
      <c r="J819" s="96">
        <v>21000000</v>
      </c>
      <c r="K819" s="93">
        <v>0</v>
      </c>
      <c r="L819" s="93">
        <v>0</v>
      </c>
      <c r="M819" s="97"/>
      <c r="N819" s="97" t="s">
        <v>1811</v>
      </c>
      <c r="O819" s="97" t="s">
        <v>1812</v>
      </c>
      <c r="P819" s="97" t="s">
        <v>1813</v>
      </c>
      <c r="Q819" s="97" t="s">
        <v>1814</v>
      </c>
    </row>
    <row r="820" spans="1:17" ht="30">
      <c r="A820" s="103" t="s">
        <v>1820</v>
      </c>
      <c r="B820" s="92" t="s">
        <v>2202</v>
      </c>
      <c r="C820" s="93">
        <v>6</v>
      </c>
      <c r="D820" s="93">
        <v>6</v>
      </c>
      <c r="E820" s="93">
        <v>6</v>
      </c>
      <c r="F820" s="93">
        <v>1</v>
      </c>
      <c r="G820" s="94" t="s">
        <v>1810</v>
      </c>
      <c r="H820" s="93">
        <v>0</v>
      </c>
      <c r="I820" s="95">
        <v>21000000</v>
      </c>
      <c r="J820" s="96">
        <v>21000000</v>
      </c>
      <c r="K820" s="93">
        <v>0</v>
      </c>
      <c r="L820" s="93">
        <v>0</v>
      </c>
      <c r="M820" s="97"/>
      <c r="N820" s="97" t="s">
        <v>1811</v>
      </c>
      <c r="O820" s="97" t="s">
        <v>1812</v>
      </c>
      <c r="P820" s="97" t="s">
        <v>1813</v>
      </c>
      <c r="Q820" s="97" t="s">
        <v>1814</v>
      </c>
    </row>
    <row r="821" spans="1:17" ht="30">
      <c r="A821" s="103" t="s">
        <v>1825</v>
      </c>
      <c r="B821" s="92" t="s">
        <v>2203</v>
      </c>
      <c r="C821" s="93">
        <v>6</v>
      </c>
      <c r="D821" s="93">
        <v>6</v>
      </c>
      <c r="E821" s="93">
        <v>6</v>
      </c>
      <c r="F821" s="93">
        <v>1</v>
      </c>
      <c r="G821" s="94" t="s">
        <v>1810</v>
      </c>
      <c r="H821" s="93">
        <v>0</v>
      </c>
      <c r="I821" s="95">
        <v>21000000</v>
      </c>
      <c r="J821" s="96">
        <v>21000000</v>
      </c>
      <c r="K821" s="93">
        <v>0</v>
      </c>
      <c r="L821" s="93">
        <v>0</v>
      </c>
      <c r="M821" s="97"/>
      <c r="N821" s="97" t="s">
        <v>1811</v>
      </c>
      <c r="O821" s="97" t="s">
        <v>1812</v>
      </c>
      <c r="P821" s="97" t="s">
        <v>1813</v>
      </c>
      <c r="Q821" s="97" t="s">
        <v>1814</v>
      </c>
    </row>
    <row r="822" spans="1:17" ht="30">
      <c r="A822" s="103" t="s">
        <v>1820</v>
      </c>
      <c r="B822" s="92" t="s">
        <v>2202</v>
      </c>
      <c r="C822" s="93">
        <v>6</v>
      </c>
      <c r="D822" s="93">
        <v>6</v>
      </c>
      <c r="E822" s="93">
        <v>6</v>
      </c>
      <c r="F822" s="93">
        <v>1</v>
      </c>
      <c r="G822" s="94" t="s">
        <v>1810</v>
      </c>
      <c r="H822" s="93">
        <v>0</v>
      </c>
      <c r="I822" s="95">
        <v>21000000</v>
      </c>
      <c r="J822" s="96">
        <v>21000000</v>
      </c>
      <c r="K822" s="93">
        <v>0</v>
      </c>
      <c r="L822" s="93">
        <v>0</v>
      </c>
      <c r="M822" s="97"/>
      <c r="N822" s="97" t="s">
        <v>1811</v>
      </c>
      <c r="O822" s="97" t="s">
        <v>1812</v>
      </c>
      <c r="P822" s="97" t="s">
        <v>1813</v>
      </c>
      <c r="Q822" s="97" t="s">
        <v>1814</v>
      </c>
    </row>
    <row r="823" spans="1:17" ht="30">
      <c r="A823" s="103" t="s">
        <v>1820</v>
      </c>
      <c r="B823" s="92" t="s">
        <v>2202</v>
      </c>
      <c r="C823" s="93">
        <v>6</v>
      </c>
      <c r="D823" s="93">
        <v>6</v>
      </c>
      <c r="E823" s="93">
        <v>6</v>
      </c>
      <c r="F823" s="93">
        <v>1</v>
      </c>
      <c r="G823" s="94" t="s">
        <v>1810</v>
      </c>
      <c r="H823" s="93">
        <v>0</v>
      </c>
      <c r="I823" s="95">
        <v>19200000</v>
      </c>
      <c r="J823" s="96">
        <v>19200000</v>
      </c>
      <c r="K823" s="93">
        <v>0</v>
      </c>
      <c r="L823" s="93">
        <v>0</v>
      </c>
      <c r="M823" s="97"/>
      <c r="N823" s="97" t="s">
        <v>1811</v>
      </c>
      <c r="O823" s="97" t="s">
        <v>1812</v>
      </c>
      <c r="P823" s="97" t="s">
        <v>1813</v>
      </c>
      <c r="Q823" s="97" t="s">
        <v>1814</v>
      </c>
    </row>
    <row r="824" spans="1:17" ht="30">
      <c r="A824" s="103" t="s">
        <v>1825</v>
      </c>
      <c r="B824" s="92" t="s">
        <v>2203</v>
      </c>
      <c r="C824" s="93">
        <v>6</v>
      </c>
      <c r="D824" s="93">
        <v>6</v>
      </c>
      <c r="E824" s="93">
        <v>6</v>
      </c>
      <c r="F824" s="93">
        <v>1</v>
      </c>
      <c r="G824" s="94" t="s">
        <v>1810</v>
      </c>
      <c r="H824" s="93">
        <v>0</v>
      </c>
      <c r="I824" s="95">
        <v>12000000</v>
      </c>
      <c r="J824" s="96">
        <v>12000000</v>
      </c>
      <c r="K824" s="93">
        <v>0</v>
      </c>
      <c r="L824" s="93">
        <v>0</v>
      </c>
      <c r="M824" s="97"/>
      <c r="N824" s="97" t="s">
        <v>1811</v>
      </c>
      <c r="O824" s="97" t="s">
        <v>1812</v>
      </c>
      <c r="P824" s="97" t="s">
        <v>1813</v>
      </c>
      <c r="Q824" s="97" t="s">
        <v>1814</v>
      </c>
    </row>
    <row r="825" spans="1:17" ht="30">
      <c r="A825" s="103" t="s">
        <v>1820</v>
      </c>
      <c r="B825" s="92" t="s">
        <v>2219</v>
      </c>
      <c r="C825" s="93">
        <v>6</v>
      </c>
      <c r="D825" s="93">
        <v>6</v>
      </c>
      <c r="E825" s="93">
        <v>6</v>
      </c>
      <c r="F825" s="93">
        <v>1</v>
      </c>
      <c r="G825" s="94" t="s">
        <v>1810</v>
      </c>
      <c r="H825" s="93">
        <v>0</v>
      </c>
      <c r="I825" s="95">
        <v>22800000</v>
      </c>
      <c r="J825" s="96">
        <v>22800000</v>
      </c>
      <c r="K825" s="93">
        <v>0</v>
      </c>
      <c r="L825" s="93">
        <v>0</v>
      </c>
      <c r="M825" s="97"/>
      <c r="N825" s="97" t="s">
        <v>1811</v>
      </c>
      <c r="O825" s="97" t="s">
        <v>1812</v>
      </c>
      <c r="P825" s="97" t="s">
        <v>1813</v>
      </c>
      <c r="Q825" s="97" t="s">
        <v>1814</v>
      </c>
    </row>
    <row r="826" spans="1:17" ht="30">
      <c r="A826" s="103" t="s">
        <v>1818</v>
      </c>
      <c r="B826" s="92" t="s">
        <v>2220</v>
      </c>
      <c r="C826" s="93">
        <v>6</v>
      </c>
      <c r="D826" s="93">
        <v>6</v>
      </c>
      <c r="E826" s="93">
        <v>6</v>
      </c>
      <c r="F826" s="93">
        <v>1</v>
      </c>
      <c r="G826" s="94" t="s">
        <v>1810</v>
      </c>
      <c r="H826" s="93">
        <v>0</v>
      </c>
      <c r="I826" s="95">
        <v>16800000</v>
      </c>
      <c r="J826" s="96">
        <v>16800000</v>
      </c>
      <c r="K826" s="93">
        <v>0</v>
      </c>
      <c r="L826" s="93">
        <v>0</v>
      </c>
      <c r="M826" s="97"/>
      <c r="N826" s="97" t="s">
        <v>1811</v>
      </c>
      <c r="O826" s="97" t="s">
        <v>1812</v>
      </c>
      <c r="P826" s="97" t="s">
        <v>1813</v>
      </c>
      <c r="Q826" s="97" t="s">
        <v>1814</v>
      </c>
    </row>
    <row r="827" spans="1:17" ht="30">
      <c r="A827" s="103">
        <v>80111614</v>
      </c>
      <c r="B827" s="92" t="s">
        <v>2221</v>
      </c>
      <c r="C827" s="93">
        <v>6</v>
      </c>
      <c r="D827" s="93">
        <v>6</v>
      </c>
      <c r="E827" s="93">
        <v>6</v>
      </c>
      <c r="F827" s="93">
        <v>1</v>
      </c>
      <c r="G827" s="94" t="s">
        <v>1810</v>
      </c>
      <c r="H827" s="93">
        <v>0</v>
      </c>
      <c r="I827" s="95">
        <v>24000000</v>
      </c>
      <c r="J827" s="96">
        <v>24000000</v>
      </c>
      <c r="K827" s="93">
        <v>0</v>
      </c>
      <c r="L827" s="93">
        <v>0</v>
      </c>
      <c r="M827" s="97"/>
      <c r="N827" s="97" t="s">
        <v>1811</v>
      </c>
      <c r="O827" s="97" t="s">
        <v>1812</v>
      </c>
      <c r="P827" s="97" t="s">
        <v>1813</v>
      </c>
      <c r="Q827" s="97" t="s">
        <v>1814</v>
      </c>
    </row>
    <row r="828" spans="1:17" ht="30">
      <c r="A828" s="103" t="s">
        <v>1820</v>
      </c>
      <c r="B828" s="92" t="s">
        <v>2222</v>
      </c>
      <c r="C828" s="93">
        <v>6</v>
      </c>
      <c r="D828" s="93">
        <v>6</v>
      </c>
      <c r="E828" s="93">
        <v>6</v>
      </c>
      <c r="F828" s="93">
        <v>1</v>
      </c>
      <c r="G828" s="94" t="s">
        <v>1810</v>
      </c>
      <c r="H828" s="93">
        <v>0</v>
      </c>
      <c r="I828" s="95">
        <v>24000000</v>
      </c>
      <c r="J828" s="96">
        <v>24000000</v>
      </c>
      <c r="K828" s="93">
        <v>0</v>
      </c>
      <c r="L828" s="93">
        <v>0</v>
      </c>
      <c r="M828" s="97"/>
      <c r="N828" s="97" t="s">
        <v>1811</v>
      </c>
      <c r="O828" s="97" t="s">
        <v>1812</v>
      </c>
      <c r="P828" s="97" t="s">
        <v>1813</v>
      </c>
      <c r="Q828" s="97" t="s">
        <v>1814</v>
      </c>
    </row>
    <row r="829" spans="1:17" ht="30">
      <c r="A829" s="103" t="s">
        <v>1820</v>
      </c>
      <c r="B829" s="92" t="s">
        <v>2223</v>
      </c>
      <c r="C829" s="93">
        <v>6</v>
      </c>
      <c r="D829" s="93">
        <v>6</v>
      </c>
      <c r="E829" s="93">
        <v>6</v>
      </c>
      <c r="F829" s="93">
        <v>1</v>
      </c>
      <c r="G829" s="94" t="s">
        <v>1810</v>
      </c>
      <c r="H829" s="93">
        <v>0</v>
      </c>
      <c r="I829" s="95">
        <v>21000000</v>
      </c>
      <c r="J829" s="96">
        <v>21000000</v>
      </c>
      <c r="K829" s="93">
        <v>0</v>
      </c>
      <c r="L829" s="93">
        <v>0</v>
      </c>
      <c r="M829" s="97"/>
      <c r="N829" s="97" t="s">
        <v>1811</v>
      </c>
      <c r="O829" s="97" t="s">
        <v>1812</v>
      </c>
      <c r="P829" s="97" t="s">
        <v>1813</v>
      </c>
      <c r="Q829" s="97" t="s">
        <v>1814</v>
      </c>
    </row>
    <row r="830" spans="1:17" ht="30">
      <c r="A830" s="103" t="s">
        <v>1842</v>
      </c>
      <c r="B830" s="92" t="s">
        <v>2224</v>
      </c>
      <c r="C830" s="93">
        <v>6</v>
      </c>
      <c r="D830" s="93">
        <v>6</v>
      </c>
      <c r="E830" s="93">
        <v>6</v>
      </c>
      <c r="F830" s="93">
        <v>1</v>
      </c>
      <c r="G830" s="94" t="s">
        <v>1810</v>
      </c>
      <c r="H830" s="93">
        <v>0</v>
      </c>
      <c r="I830" s="95">
        <v>21000000</v>
      </c>
      <c r="J830" s="96">
        <v>21000000</v>
      </c>
      <c r="K830" s="93">
        <v>0</v>
      </c>
      <c r="L830" s="93">
        <v>0</v>
      </c>
      <c r="M830" s="97"/>
      <c r="N830" s="97" t="s">
        <v>1811</v>
      </c>
      <c r="O830" s="97" t="s">
        <v>1812</v>
      </c>
      <c r="P830" s="97" t="s">
        <v>1813</v>
      </c>
      <c r="Q830" s="97" t="s">
        <v>1814</v>
      </c>
    </row>
    <row r="831" spans="1:17" ht="30">
      <c r="A831" s="103">
        <v>80111600</v>
      </c>
      <c r="B831" s="92" t="s">
        <v>2224</v>
      </c>
      <c r="C831" s="93">
        <v>6</v>
      </c>
      <c r="D831" s="93">
        <v>6</v>
      </c>
      <c r="E831" s="93">
        <v>6</v>
      </c>
      <c r="F831" s="93">
        <v>1</v>
      </c>
      <c r="G831" s="94" t="s">
        <v>1810</v>
      </c>
      <c r="H831" s="93">
        <v>0</v>
      </c>
      <c r="I831" s="95">
        <v>27000000</v>
      </c>
      <c r="J831" s="96">
        <v>27000000</v>
      </c>
      <c r="K831" s="93">
        <v>0</v>
      </c>
      <c r="L831" s="93">
        <v>0</v>
      </c>
      <c r="M831" s="97"/>
      <c r="N831" s="97" t="s">
        <v>1811</v>
      </c>
      <c r="O831" s="97" t="s">
        <v>1812</v>
      </c>
      <c r="P831" s="97" t="s">
        <v>1813</v>
      </c>
      <c r="Q831" s="97" t="s">
        <v>1814</v>
      </c>
    </row>
    <row r="832" spans="1:17" ht="30">
      <c r="A832" s="103" t="s">
        <v>1818</v>
      </c>
      <c r="B832" s="92" t="s">
        <v>2225</v>
      </c>
      <c r="C832" s="93">
        <v>6</v>
      </c>
      <c r="D832" s="93">
        <v>6</v>
      </c>
      <c r="E832" s="93">
        <v>6</v>
      </c>
      <c r="F832" s="93">
        <v>1</v>
      </c>
      <c r="G832" s="94" t="s">
        <v>1810</v>
      </c>
      <c r="H832" s="93">
        <v>0</v>
      </c>
      <c r="I832" s="95">
        <v>16800000</v>
      </c>
      <c r="J832" s="96">
        <v>16800000</v>
      </c>
      <c r="K832" s="93">
        <v>0</v>
      </c>
      <c r="L832" s="93">
        <v>0</v>
      </c>
      <c r="M832" s="97"/>
      <c r="N832" s="97" t="s">
        <v>1811</v>
      </c>
      <c r="O832" s="97" t="s">
        <v>1812</v>
      </c>
      <c r="P832" s="97" t="s">
        <v>1813</v>
      </c>
      <c r="Q832" s="97" t="s">
        <v>1814</v>
      </c>
    </row>
    <row r="833" spans="1:17" ht="30">
      <c r="A833" s="103" t="s">
        <v>2149</v>
      </c>
      <c r="B833" s="92" t="s">
        <v>2226</v>
      </c>
      <c r="C833" s="93">
        <v>6</v>
      </c>
      <c r="D833" s="93">
        <v>6</v>
      </c>
      <c r="E833" s="93">
        <v>6</v>
      </c>
      <c r="F833" s="93">
        <v>1</v>
      </c>
      <c r="G833" s="94" t="s">
        <v>1810</v>
      </c>
      <c r="H833" s="93">
        <v>0</v>
      </c>
      <c r="I833" s="95">
        <v>27000000</v>
      </c>
      <c r="J833" s="96">
        <v>27000000</v>
      </c>
      <c r="K833" s="93">
        <v>0</v>
      </c>
      <c r="L833" s="93">
        <v>0</v>
      </c>
      <c r="M833" s="97"/>
      <c r="N833" s="97" t="s">
        <v>1811</v>
      </c>
      <c r="O833" s="97" t="s">
        <v>1812</v>
      </c>
      <c r="P833" s="97" t="s">
        <v>1813</v>
      </c>
      <c r="Q833" s="97" t="s">
        <v>1814</v>
      </c>
    </row>
    <row r="834" spans="1:17" ht="30">
      <c r="A834" s="103">
        <v>80111614</v>
      </c>
      <c r="B834" s="92" t="s">
        <v>2227</v>
      </c>
      <c r="C834" s="93">
        <v>6</v>
      </c>
      <c r="D834" s="93">
        <v>6</v>
      </c>
      <c r="E834" s="93">
        <v>6</v>
      </c>
      <c r="F834" s="93">
        <v>1</v>
      </c>
      <c r="G834" s="94" t="s">
        <v>1810</v>
      </c>
      <c r="H834" s="93">
        <v>0</v>
      </c>
      <c r="I834" s="95">
        <v>21000000</v>
      </c>
      <c r="J834" s="96">
        <v>21000000</v>
      </c>
      <c r="K834" s="93">
        <v>0</v>
      </c>
      <c r="L834" s="93">
        <v>0</v>
      </c>
      <c r="M834" s="97"/>
      <c r="N834" s="97" t="s">
        <v>1811</v>
      </c>
      <c r="O834" s="97" t="s">
        <v>1812</v>
      </c>
      <c r="P834" s="97" t="s">
        <v>1813</v>
      </c>
      <c r="Q834" s="97" t="s">
        <v>1814</v>
      </c>
    </row>
    <row r="835" spans="1:17" ht="30">
      <c r="A835" s="103" t="s">
        <v>1820</v>
      </c>
      <c r="B835" s="92" t="s">
        <v>2228</v>
      </c>
      <c r="C835" s="93">
        <v>6</v>
      </c>
      <c r="D835" s="93">
        <v>6</v>
      </c>
      <c r="E835" s="93">
        <v>6</v>
      </c>
      <c r="F835" s="93">
        <v>1</v>
      </c>
      <c r="G835" s="94" t="s">
        <v>1810</v>
      </c>
      <c r="H835" s="93">
        <v>0</v>
      </c>
      <c r="I835" s="95">
        <v>24000000</v>
      </c>
      <c r="J835" s="96">
        <v>24000000</v>
      </c>
      <c r="K835" s="93">
        <v>0</v>
      </c>
      <c r="L835" s="93">
        <v>0</v>
      </c>
      <c r="M835" s="97"/>
      <c r="N835" s="97" t="s">
        <v>1811</v>
      </c>
      <c r="O835" s="97" t="s">
        <v>1812</v>
      </c>
      <c r="P835" s="97" t="s">
        <v>1813</v>
      </c>
      <c r="Q835" s="97" t="s">
        <v>1814</v>
      </c>
    </row>
    <row r="836" spans="1:17" ht="30">
      <c r="A836" s="103" t="s">
        <v>1818</v>
      </c>
      <c r="B836" s="92" t="s">
        <v>2229</v>
      </c>
      <c r="C836" s="93">
        <v>6</v>
      </c>
      <c r="D836" s="93">
        <v>6</v>
      </c>
      <c r="E836" s="93">
        <v>6</v>
      </c>
      <c r="F836" s="93">
        <v>1</v>
      </c>
      <c r="G836" s="94" t="s">
        <v>1810</v>
      </c>
      <c r="H836" s="93">
        <v>0</v>
      </c>
      <c r="I836" s="95">
        <v>10800000</v>
      </c>
      <c r="J836" s="96">
        <v>10800000</v>
      </c>
      <c r="K836" s="93">
        <v>0</v>
      </c>
      <c r="L836" s="93">
        <v>0</v>
      </c>
      <c r="M836" s="97"/>
      <c r="N836" s="97" t="s">
        <v>1811</v>
      </c>
      <c r="O836" s="97" t="s">
        <v>1812</v>
      </c>
      <c r="P836" s="97" t="s">
        <v>1813</v>
      </c>
      <c r="Q836" s="97" t="s">
        <v>1814</v>
      </c>
    </row>
    <row r="837" spans="1:17" ht="30">
      <c r="A837" s="103" t="s">
        <v>1825</v>
      </c>
      <c r="B837" s="92" t="s">
        <v>2230</v>
      </c>
      <c r="C837" s="93">
        <v>6</v>
      </c>
      <c r="D837" s="93">
        <v>6</v>
      </c>
      <c r="E837" s="93">
        <v>6</v>
      </c>
      <c r="F837" s="93">
        <v>1</v>
      </c>
      <c r="G837" s="94" t="s">
        <v>1810</v>
      </c>
      <c r="H837" s="93">
        <v>0</v>
      </c>
      <c r="I837" s="95">
        <v>21600000</v>
      </c>
      <c r="J837" s="96">
        <v>21600000</v>
      </c>
      <c r="K837" s="93">
        <v>0</v>
      </c>
      <c r="L837" s="93">
        <v>0</v>
      </c>
      <c r="M837" s="97"/>
      <c r="N837" s="97" t="s">
        <v>1811</v>
      </c>
      <c r="O837" s="97" t="s">
        <v>1812</v>
      </c>
      <c r="P837" s="97" t="s">
        <v>1813</v>
      </c>
      <c r="Q837" s="97" t="s">
        <v>1814</v>
      </c>
    </row>
    <row r="838" spans="1:17" ht="30">
      <c r="A838" s="103" t="s">
        <v>1820</v>
      </c>
      <c r="B838" s="92" t="s">
        <v>1975</v>
      </c>
      <c r="C838" s="93">
        <v>6</v>
      </c>
      <c r="D838" s="93">
        <v>6</v>
      </c>
      <c r="E838" s="93">
        <v>6</v>
      </c>
      <c r="F838" s="93">
        <v>1</v>
      </c>
      <c r="G838" s="94" t="s">
        <v>1810</v>
      </c>
      <c r="H838" s="93">
        <v>0</v>
      </c>
      <c r="I838" s="95">
        <v>24000000</v>
      </c>
      <c r="J838" s="96">
        <v>24000000</v>
      </c>
      <c r="K838" s="93">
        <v>0</v>
      </c>
      <c r="L838" s="93">
        <v>0</v>
      </c>
      <c r="M838" s="97"/>
      <c r="N838" s="97" t="s">
        <v>1811</v>
      </c>
      <c r="O838" s="97" t="s">
        <v>1812</v>
      </c>
      <c r="P838" s="97" t="s">
        <v>1813</v>
      </c>
      <c r="Q838" s="97" t="s">
        <v>1814</v>
      </c>
    </row>
    <row r="839" spans="1:17" ht="30">
      <c r="A839" s="103">
        <v>80111614</v>
      </c>
      <c r="B839" s="92" t="s">
        <v>2231</v>
      </c>
      <c r="C839" s="93">
        <v>6</v>
      </c>
      <c r="D839" s="93">
        <v>6</v>
      </c>
      <c r="E839" s="93">
        <v>6</v>
      </c>
      <c r="F839" s="93">
        <v>1</v>
      </c>
      <c r="G839" s="94" t="s">
        <v>1810</v>
      </c>
      <c r="H839" s="93">
        <v>0</v>
      </c>
      <c r="I839" s="95">
        <v>25200000</v>
      </c>
      <c r="J839" s="96">
        <v>25200000</v>
      </c>
      <c r="K839" s="93">
        <v>0</v>
      </c>
      <c r="L839" s="93">
        <v>0</v>
      </c>
      <c r="M839" s="97"/>
      <c r="N839" s="97" t="s">
        <v>1811</v>
      </c>
      <c r="O839" s="97" t="s">
        <v>1812</v>
      </c>
      <c r="P839" s="97" t="s">
        <v>1813</v>
      </c>
      <c r="Q839" s="97" t="s">
        <v>1814</v>
      </c>
    </row>
    <row r="840" spans="1:17" ht="30">
      <c r="A840" s="103" t="s">
        <v>1818</v>
      </c>
      <c r="B840" s="92" t="s">
        <v>2232</v>
      </c>
      <c r="C840" s="93">
        <v>6</v>
      </c>
      <c r="D840" s="93">
        <v>6</v>
      </c>
      <c r="E840" s="93">
        <v>6</v>
      </c>
      <c r="F840" s="93">
        <v>1</v>
      </c>
      <c r="G840" s="94" t="s">
        <v>1810</v>
      </c>
      <c r="H840" s="93">
        <v>0</v>
      </c>
      <c r="I840" s="95">
        <v>10800000</v>
      </c>
      <c r="J840" s="96">
        <v>10800000</v>
      </c>
      <c r="K840" s="93">
        <v>0</v>
      </c>
      <c r="L840" s="93">
        <v>0</v>
      </c>
      <c r="M840" s="97"/>
      <c r="N840" s="97" t="s">
        <v>1811</v>
      </c>
      <c r="O840" s="97" t="s">
        <v>1812</v>
      </c>
      <c r="P840" s="97" t="s">
        <v>1813</v>
      </c>
      <c r="Q840" s="97" t="s">
        <v>1814</v>
      </c>
    </row>
    <row r="841" spans="1:17" ht="30">
      <c r="A841" s="103" t="s">
        <v>1818</v>
      </c>
      <c r="B841" s="92" t="s">
        <v>2233</v>
      </c>
      <c r="C841" s="93">
        <v>6</v>
      </c>
      <c r="D841" s="93">
        <v>6</v>
      </c>
      <c r="E841" s="93">
        <v>6</v>
      </c>
      <c r="F841" s="93">
        <v>1</v>
      </c>
      <c r="G841" s="94" t="s">
        <v>1810</v>
      </c>
      <c r="H841" s="93">
        <v>0</v>
      </c>
      <c r="I841" s="95">
        <v>15000000</v>
      </c>
      <c r="J841" s="96">
        <v>15000000</v>
      </c>
      <c r="K841" s="93">
        <v>0</v>
      </c>
      <c r="L841" s="93">
        <v>0</v>
      </c>
      <c r="M841" s="97"/>
      <c r="N841" s="97" t="s">
        <v>1811</v>
      </c>
      <c r="O841" s="97" t="s">
        <v>1812</v>
      </c>
      <c r="P841" s="97" t="s">
        <v>1813</v>
      </c>
      <c r="Q841" s="97" t="s">
        <v>1814</v>
      </c>
    </row>
    <row r="842" spans="1:17" ht="30">
      <c r="A842" s="103" t="s">
        <v>1818</v>
      </c>
      <c r="B842" s="92" t="s">
        <v>2234</v>
      </c>
      <c r="C842" s="93">
        <v>6</v>
      </c>
      <c r="D842" s="93">
        <v>6</v>
      </c>
      <c r="E842" s="93">
        <v>6</v>
      </c>
      <c r="F842" s="93">
        <v>1</v>
      </c>
      <c r="G842" s="94" t="s">
        <v>1810</v>
      </c>
      <c r="H842" s="93">
        <v>0</v>
      </c>
      <c r="I842" s="95">
        <v>16800000</v>
      </c>
      <c r="J842" s="96">
        <v>16800000</v>
      </c>
      <c r="K842" s="93">
        <v>0</v>
      </c>
      <c r="L842" s="93">
        <v>0</v>
      </c>
      <c r="M842" s="97"/>
      <c r="N842" s="97" t="s">
        <v>1811</v>
      </c>
      <c r="O842" s="97" t="s">
        <v>1812</v>
      </c>
      <c r="P842" s="97" t="s">
        <v>1813</v>
      </c>
      <c r="Q842" s="97" t="s">
        <v>1814</v>
      </c>
    </row>
    <row r="843" spans="1:17" ht="30">
      <c r="A843" s="103" t="s">
        <v>1825</v>
      </c>
      <c r="B843" s="92" t="s">
        <v>2235</v>
      </c>
      <c r="C843" s="93">
        <v>6</v>
      </c>
      <c r="D843" s="93">
        <v>6</v>
      </c>
      <c r="E843" s="93">
        <v>6</v>
      </c>
      <c r="F843" s="93">
        <v>1</v>
      </c>
      <c r="G843" s="94" t="s">
        <v>1810</v>
      </c>
      <c r="H843" s="93">
        <v>0</v>
      </c>
      <c r="I843" s="95">
        <v>24000000</v>
      </c>
      <c r="J843" s="96">
        <v>24000000</v>
      </c>
      <c r="K843" s="93">
        <v>0</v>
      </c>
      <c r="L843" s="93">
        <v>0</v>
      </c>
      <c r="M843" s="97"/>
      <c r="N843" s="97" t="s">
        <v>1811</v>
      </c>
      <c r="O843" s="97" t="s">
        <v>1812</v>
      </c>
      <c r="P843" s="97" t="s">
        <v>1813</v>
      </c>
      <c r="Q843" s="97" t="s">
        <v>1814</v>
      </c>
    </row>
    <row r="844" spans="1:17" ht="30">
      <c r="A844" s="103" t="s">
        <v>1820</v>
      </c>
      <c r="B844" s="92" t="s">
        <v>2236</v>
      </c>
      <c r="C844" s="93">
        <v>6</v>
      </c>
      <c r="D844" s="93">
        <v>6</v>
      </c>
      <c r="E844" s="93">
        <v>6</v>
      </c>
      <c r="F844" s="93">
        <v>1</v>
      </c>
      <c r="G844" s="94" t="s">
        <v>1810</v>
      </c>
      <c r="H844" s="93">
        <v>0</v>
      </c>
      <c r="I844" s="95">
        <v>25200000</v>
      </c>
      <c r="J844" s="96">
        <v>25200000</v>
      </c>
      <c r="K844" s="93">
        <v>0</v>
      </c>
      <c r="L844" s="93">
        <v>0</v>
      </c>
      <c r="M844" s="97"/>
      <c r="N844" s="97" t="s">
        <v>1811</v>
      </c>
      <c r="O844" s="97" t="s">
        <v>1812</v>
      </c>
      <c r="P844" s="97" t="s">
        <v>1813</v>
      </c>
      <c r="Q844" s="97" t="s">
        <v>1814</v>
      </c>
    </row>
    <row r="845" spans="1:17" ht="30">
      <c r="A845" s="103" t="s">
        <v>1820</v>
      </c>
      <c r="B845" s="92" t="s">
        <v>2237</v>
      </c>
      <c r="C845" s="93">
        <v>6</v>
      </c>
      <c r="D845" s="93">
        <v>6</v>
      </c>
      <c r="E845" s="93">
        <v>6</v>
      </c>
      <c r="F845" s="93">
        <v>1</v>
      </c>
      <c r="G845" s="94" t="s">
        <v>1810</v>
      </c>
      <c r="H845" s="93">
        <v>0</v>
      </c>
      <c r="I845" s="95">
        <v>21000000</v>
      </c>
      <c r="J845" s="96">
        <v>21000000</v>
      </c>
      <c r="K845" s="93">
        <v>0</v>
      </c>
      <c r="L845" s="93">
        <v>0</v>
      </c>
      <c r="M845" s="97"/>
      <c r="N845" s="97" t="s">
        <v>1811</v>
      </c>
      <c r="O845" s="97" t="s">
        <v>1812</v>
      </c>
      <c r="P845" s="97" t="s">
        <v>1813</v>
      </c>
      <c r="Q845" s="97" t="s">
        <v>1814</v>
      </c>
    </row>
    <row r="846" spans="1:17" ht="30">
      <c r="A846" s="103" t="s">
        <v>1818</v>
      </c>
      <c r="B846" s="92" t="s">
        <v>2238</v>
      </c>
      <c r="C846" s="93">
        <v>6</v>
      </c>
      <c r="D846" s="93">
        <v>6</v>
      </c>
      <c r="E846" s="93">
        <v>6</v>
      </c>
      <c r="F846" s="93">
        <v>1</v>
      </c>
      <c r="G846" s="94" t="s">
        <v>1810</v>
      </c>
      <c r="H846" s="93">
        <v>0</v>
      </c>
      <c r="I846" s="95">
        <v>10800000</v>
      </c>
      <c r="J846" s="96">
        <v>10800000</v>
      </c>
      <c r="K846" s="93">
        <v>0</v>
      </c>
      <c r="L846" s="93">
        <v>0</v>
      </c>
      <c r="M846" s="97"/>
      <c r="N846" s="97" t="s">
        <v>1811</v>
      </c>
      <c r="O846" s="97" t="s">
        <v>1812</v>
      </c>
      <c r="P846" s="97" t="s">
        <v>1813</v>
      </c>
      <c r="Q846" s="97" t="s">
        <v>1814</v>
      </c>
    </row>
    <row r="847" spans="1:17" ht="30">
      <c r="A847" s="103" t="s">
        <v>2169</v>
      </c>
      <c r="B847" s="92" t="s">
        <v>2239</v>
      </c>
      <c r="C847" s="93">
        <v>6</v>
      </c>
      <c r="D847" s="93">
        <v>6</v>
      </c>
      <c r="E847" s="93">
        <v>6</v>
      </c>
      <c r="F847" s="93">
        <v>1</v>
      </c>
      <c r="G847" s="94" t="s">
        <v>1810</v>
      </c>
      <c r="H847" s="93">
        <v>0</v>
      </c>
      <c r="I847" s="95">
        <v>21000000</v>
      </c>
      <c r="J847" s="96">
        <v>21000000</v>
      </c>
      <c r="K847" s="93">
        <v>0</v>
      </c>
      <c r="L847" s="93">
        <v>0</v>
      </c>
      <c r="M847" s="97"/>
      <c r="N847" s="97" t="s">
        <v>1811</v>
      </c>
      <c r="O847" s="97" t="s">
        <v>1812</v>
      </c>
      <c r="P847" s="97" t="s">
        <v>1813</v>
      </c>
      <c r="Q847" s="97" t="s">
        <v>1814</v>
      </c>
    </row>
    <row r="848" spans="1:17" ht="30">
      <c r="A848" s="103">
        <v>80111614</v>
      </c>
      <c r="B848" s="92" t="s">
        <v>2240</v>
      </c>
      <c r="C848" s="93">
        <v>6</v>
      </c>
      <c r="D848" s="93">
        <v>6</v>
      </c>
      <c r="E848" s="93">
        <v>6</v>
      </c>
      <c r="F848" s="93">
        <v>1</v>
      </c>
      <c r="G848" s="94" t="s">
        <v>1810</v>
      </c>
      <c r="H848" s="93">
        <v>0</v>
      </c>
      <c r="I848" s="95">
        <v>18000000</v>
      </c>
      <c r="J848" s="96">
        <v>18000000</v>
      </c>
      <c r="K848" s="93">
        <v>0</v>
      </c>
      <c r="L848" s="93">
        <v>0</v>
      </c>
      <c r="M848" s="97"/>
      <c r="N848" s="97" t="s">
        <v>1811</v>
      </c>
      <c r="O848" s="97" t="s">
        <v>1812</v>
      </c>
      <c r="P848" s="97" t="s">
        <v>1813</v>
      </c>
      <c r="Q848" s="97" t="s">
        <v>1814</v>
      </c>
    </row>
    <row r="849" spans="1:17">
      <c r="A849" s="103">
        <v>80111600</v>
      </c>
      <c r="B849" s="92" t="s">
        <v>2241</v>
      </c>
      <c r="C849" s="93">
        <v>6</v>
      </c>
      <c r="D849" s="93">
        <v>6</v>
      </c>
      <c r="E849" s="93">
        <v>6</v>
      </c>
      <c r="F849" s="93">
        <v>1</v>
      </c>
      <c r="G849" s="94" t="s">
        <v>1810</v>
      </c>
      <c r="H849" s="93">
        <v>0</v>
      </c>
      <c r="I849" s="95">
        <v>21000000</v>
      </c>
      <c r="J849" s="96">
        <v>21000000</v>
      </c>
      <c r="K849" s="93">
        <v>0</v>
      </c>
      <c r="L849" s="93">
        <v>0</v>
      </c>
      <c r="M849" s="97"/>
      <c r="N849" s="97" t="s">
        <v>1811</v>
      </c>
      <c r="O849" s="97" t="s">
        <v>1812</v>
      </c>
      <c r="P849" s="97" t="s">
        <v>1813</v>
      </c>
      <c r="Q849" s="97" t="s">
        <v>1814</v>
      </c>
    </row>
    <row r="850" spans="1:17" ht="30">
      <c r="A850" s="103" t="s">
        <v>1825</v>
      </c>
      <c r="B850" s="92" t="s">
        <v>2242</v>
      </c>
      <c r="C850" s="93">
        <v>6</v>
      </c>
      <c r="D850" s="93">
        <v>6</v>
      </c>
      <c r="E850" s="93">
        <v>6</v>
      </c>
      <c r="F850" s="93">
        <v>1</v>
      </c>
      <c r="G850" s="94" t="s">
        <v>1810</v>
      </c>
      <c r="H850" s="93">
        <v>0</v>
      </c>
      <c r="I850" s="95">
        <v>24000000</v>
      </c>
      <c r="J850" s="96">
        <v>24000000</v>
      </c>
      <c r="K850" s="93">
        <v>0</v>
      </c>
      <c r="L850" s="93">
        <v>0</v>
      </c>
      <c r="M850" s="97"/>
      <c r="N850" s="97" t="s">
        <v>1811</v>
      </c>
      <c r="O850" s="97" t="s">
        <v>1812</v>
      </c>
      <c r="P850" s="97" t="s">
        <v>1813</v>
      </c>
      <c r="Q850" s="97" t="s">
        <v>1814</v>
      </c>
    </row>
    <row r="851" spans="1:17" ht="30">
      <c r="A851" s="103" t="s">
        <v>1818</v>
      </c>
      <c r="B851" s="92" t="s">
        <v>1925</v>
      </c>
      <c r="C851" s="93">
        <v>6</v>
      </c>
      <c r="D851" s="93">
        <v>6</v>
      </c>
      <c r="E851" s="93">
        <v>6</v>
      </c>
      <c r="F851" s="93">
        <v>1</v>
      </c>
      <c r="G851" s="94" t="s">
        <v>1810</v>
      </c>
      <c r="H851" s="93">
        <v>0</v>
      </c>
      <c r="I851" s="95">
        <v>15000000</v>
      </c>
      <c r="J851" s="96">
        <v>15000000</v>
      </c>
      <c r="K851" s="93">
        <v>0</v>
      </c>
      <c r="L851" s="93">
        <v>0</v>
      </c>
      <c r="M851" s="97"/>
      <c r="N851" s="97" t="s">
        <v>1811</v>
      </c>
      <c r="O851" s="97" t="s">
        <v>1812</v>
      </c>
      <c r="P851" s="97" t="s">
        <v>1813</v>
      </c>
      <c r="Q851" s="97" t="s">
        <v>1814</v>
      </c>
    </row>
    <row r="852" spans="1:17" ht="30">
      <c r="A852" s="103" t="s">
        <v>1818</v>
      </c>
      <c r="B852" s="92" t="s">
        <v>2243</v>
      </c>
      <c r="C852" s="93">
        <v>6</v>
      </c>
      <c r="D852" s="93">
        <v>6</v>
      </c>
      <c r="E852" s="93">
        <v>6</v>
      </c>
      <c r="F852" s="93">
        <v>1</v>
      </c>
      <c r="G852" s="94" t="s">
        <v>1810</v>
      </c>
      <c r="H852" s="93">
        <v>0</v>
      </c>
      <c r="I852" s="95">
        <v>12000000</v>
      </c>
      <c r="J852" s="96">
        <v>12000000</v>
      </c>
      <c r="K852" s="93">
        <v>0</v>
      </c>
      <c r="L852" s="93">
        <v>0</v>
      </c>
      <c r="M852" s="97"/>
      <c r="N852" s="97" t="s">
        <v>1811</v>
      </c>
      <c r="O852" s="97" t="s">
        <v>1812</v>
      </c>
      <c r="P852" s="97" t="s">
        <v>1813</v>
      </c>
      <c r="Q852" s="97" t="s">
        <v>1814</v>
      </c>
    </row>
    <row r="853" spans="1:17" ht="30">
      <c r="A853" s="103">
        <v>80111600</v>
      </c>
      <c r="B853" s="92" t="s">
        <v>2244</v>
      </c>
      <c r="C853" s="93">
        <v>6</v>
      </c>
      <c r="D853" s="93">
        <v>6</v>
      </c>
      <c r="E853" s="93">
        <v>6</v>
      </c>
      <c r="F853" s="93">
        <v>1</v>
      </c>
      <c r="G853" s="94" t="s">
        <v>1810</v>
      </c>
      <c r="H853" s="93">
        <v>0</v>
      </c>
      <c r="I853" s="95">
        <v>24000000</v>
      </c>
      <c r="J853" s="96">
        <v>24000000</v>
      </c>
      <c r="K853" s="93">
        <v>0</v>
      </c>
      <c r="L853" s="93">
        <v>0</v>
      </c>
      <c r="M853" s="97"/>
      <c r="N853" s="97" t="s">
        <v>1811</v>
      </c>
      <c r="O853" s="97" t="s">
        <v>1812</v>
      </c>
      <c r="P853" s="97" t="s">
        <v>1813</v>
      </c>
      <c r="Q853" s="97" t="s">
        <v>1814</v>
      </c>
    </row>
    <row r="854" spans="1:17" ht="30">
      <c r="A854" s="103" t="s">
        <v>1820</v>
      </c>
      <c r="B854" s="92" t="s">
        <v>2245</v>
      </c>
      <c r="C854" s="93">
        <v>6</v>
      </c>
      <c r="D854" s="93">
        <v>6</v>
      </c>
      <c r="E854" s="93">
        <v>6</v>
      </c>
      <c r="F854" s="93">
        <v>1</v>
      </c>
      <c r="G854" s="94" t="s">
        <v>1810</v>
      </c>
      <c r="H854" s="93">
        <v>0</v>
      </c>
      <c r="I854" s="95">
        <v>24000000</v>
      </c>
      <c r="J854" s="96">
        <v>24000000</v>
      </c>
      <c r="K854" s="93">
        <v>0</v>
      </c>
      <c r="L854" s="93">
        <v>0</v>
      </c>
      <c r="M854" s="97"/>
      <c r="N854" s="97" t="s">
        <v>1811</v>
      </c>
      <c r="O854" s="97" t="s">
        <v>1812</v>
      </c>
      <c r="P854" s="97" t="s">
        <v>1813</v>
      </c>
      <c r="Q854" s="97" t="s">
        <v>1814</v>
      </c>
    </row>
    <row r="855" spans="1:17" ht="30">
      <c r="A855" s="103" t="s">
        <v>1820</v>
      </c>
      <c r="B855" s="92" t="s">
        <v>2078</v>
      </c>
      <c r="C855" s="93">
        <v>6</v>
      </c>
      <c r="D855" s="93">
        <v>6</v>
      </c>
      <c r="E855" s="93">
        <v>6</v>
      </c>
      <c r="F855" s="93">
        <v>1</v>
      </c>
      <c r="G855" s="94" t="s">
        <v>1810</v>
      </c>
      <c r="H855" s="93">
        <v>0</v>
      </c>
      <c r="I855" s="95">
        <v>19200000</v>
      </c>
      <c r="J855" s="96">
        <v>19200000</v>
      </c>
      <c r="K855" s="93">
        <v>0</v>
      </c>
      <c r="L855" s="93">
        <v>0</v>
      </c>
      <c r="M855" s="97"/>
      <c r="N855" s="97" t="s">
        <v>1811</v>
      </c>
      <c r="O855" s="97" t="s">
        <v>1812</v>
      </c>
      <c r="P855" s="97" t="s">
        <v>1813</v>
      </c>
      <c r="Q855" s="97" t="s">
        <v>1814</v>
      </c>
    </row>
    <row r="856" spans="1:17" ht="30">
      <c r="A856" s="103">
        <v>80111614</v>
      </c>
      <c r="B856" s="92" t="s">
        <v>2078</v>
      </c>
      <c r="C856" s="93">
        <v>6</v>
      </c>
      <c r="D856" s="93">
        <v>6</v>
      </c>
      <c r="E856" s="93">
        <v>6</v>
      </c>
      <c r="F856" s="93">
        <v>1</v>
      </c>
      <c r="G856" s="94" t="s">
        <v>1810</v>
      </c>
      <c r="H856" s="93">
        <v>0</v>
      </c>
      <c r="I856" s="95">
        <v>19200000</v>
      </c>
      <c r="J856" s="96">
        <v>19200000</v>
      </c>
      <c r="K856" s="93">
        <v>0</v>
      </c>
      <c r="L856" s="93">
        <v>0</v>
      </c>
      <c r="M856" s="97"/>
      <c r="N856" s="97" t="s">
        <v>1811</v>
      </c>
      <c r="O856" s="97" t="s">
        <v>1812</v>
      </c>
      <c r="P856" s="97" t="s">
        <v>1813</v>
      </c>
      <c r="Q856" s="97" t="s">
        <v>1814</v>
      </c>
    </row>
    <row r="857" spans="1:17" ht="30">
      <c r="A857" s="103" t="s">
        <v>1842</v>
      </c>
      <c r="B857" s="92" t="s">
        <v>1937</v>
      </c>
      <c r="C857" s="93">
        <v>6</v>
      </c>
      <c r="D857" s="93">
        <v>6</v>
      </c>
      <c r="E857" s="93">
        <v>6</v>
      </c>
      <c r="F857" s="93">
        <v>1</v>
      </c>
      <c r="G857" s="94" t="s">
        <v>1810</v>
      </c>
      <c r="H857" s="93">
        <v>0</v>
      </c>
      <c r="I857" s="95">
        <v>24000000</v>
      </c>
      <c r="J857" s="96">
        <v>24000000</v>
      </c>
      <c r="K857" s="93">
        <v>0</v>
      </c>
      <c r="L857" s="93">
        <v>0</v>
      </c>
      <c r="M857" s="97"/>
      <c r="N857" s="97" t="s">
        <v>1811</v>
      </c>
      <c r="O857" s="97" t="s">
        <v>1812</v>
      </c>
      <c r="P857" s="97" t="s">
        <v>1813</v>
      </c>
      <c r="Q857" s="97" t="s">
        <v>1814</v>
      </c>
    </row>
    <row r="858" spans="1:17" ht="30">
      <c r="A858" s="103" t="s">
        <v>1818</v>
      </c>
      <c r="B858" s="92" t="s">
        <v>2246</v>
      </c>
      <c r="C858" s="93">
        <v>6</v>
      </c>
      <c r="D858" s="93">
        <v>6</v>
      </c>
      <c r="E858" s="93">
        <v>6</v>
      </c>
      <c r="F858" s="93">
        <v>1</v>
      </c>
      <c r="G858" s="94" t="s">
        <v>1810</v>
      </c>
      <c r="H858" s="93">
        <v>0</v>
      </c>
      <c r="I858" s="95">
        <v>18000000</v>
      </c>
      <c r="J858" s="96">
        <v>18000000</v>
      </c>
      <c r="K858" s="93">
        <v>0</v>
      </c>
      <c r="L858" s="93">
        <v>0</v>
      </c>
      <c r="M858" s="97"/>
      <c r="N858" s="97" t="s">
        <v>1811</v>
      </c>
      <c r="O858" s="97" t="s">
        <v>1812</v>
      </c>
      <c r="P858" s="97" t="s">
        <v>1813</v>
      </c>
      <c r="Q858" s="97" t="s">
        <v>1814</v>
      </c>
    </row>
    <row r="859" spans="1:17" ht="30">
      <c r="A859" s="103" t="s">
        <v>1820</v>
      </c>
      <c r="B859" s="92" t="s">
        <v>2247</v>
      </c>
      <c r="C859" s="93">
        <v>6</v>
      </c>
      <c r="D859" s="93">
        <v>6</v>
      </c>
      <c r="E859" s="93">
        <v>6</v>
      </c>
      <c r="F859" s="93">
        <v>1</v>
      </c>
      <c r="G859" s="94" t="s">
        <v>1810</v>
      </c>
      <c r="H859" s="93">
        <v>0</v>
      </c>
      <c r="I859" s="95">
        <v>18000000</v>
      </c>
      <c r="J859" s="96">
        <v>18000000</v>
      </c>
      <c r="K859" s="93">
        <v>0</v>
      </c>
      <c r="L859" s="93">
        <v>0</v>
      </c>
      <c r="M859" s="97"/>
      <c r="N859" s="97" t="s">
        <v>1811</v>
      </c>
      <c r="O859" s="97" t="s">
        <v>1812</v>
      </c>
      <c r="P859" s="97" t="s">
        <v>1813</v>
      </c>
      <c r="Q859" s="97" t="s">
        <v>1814</v>
      </c>
    </row>
    <row r="860" spans="1:17" ht="30">
      <c r="A860" s="103" t="s">
        <v>1820</v>
      </c>
      <c r="B860" s="92" t="s">
        <v>2248</v>
      </c>
      <c r="C860" s="93">
        <v>6</v>
      </c>
      <c r="D860" s="93">
        <v>6</v>
      </c>
      <c r="E860" s="93">
        <v>6</v>
      </c>
      <c r="F860" s="93">
        <v>1</v>
      </c>
      <c r="G860" s="94" t="s">
        <v>1810</v>
      </c>
      <c r="H860" s="93">
        <v>0</v>
      </c>
      <c r="I860" s="95">
        <v>25200000</v>
      </c>
      <c r="J860" s="96">
        <v>25200000</v>
      </c>
      <c r="K860" s="93">
        <v>0</v>
      </c>
      <c r="L860" s="93">
        <v>0</v>
      </c>
      <c r="M860" s="97"/>
      <c r="N860" s="97" t="s">
        <v>1811</v>
      </c>
      <c r="O860" s="97" t="s">
        <v>1812</v>
      </c>
      <c r="P860" s="97" t="s">
        <v>1813</v>
      </c>
      <c r="Q860" s="97" t="s">
        <v>1814</v>
      </c>
    </row>
    <row r="861" spans="1:17" ht="30">
      <c r="A861" s="103">
        <v>80111600</v>
      </c>
      <c r="B861" s="92" t="s">
        <v>2249</v>
      </c>
      <c r="C861" s="93">
        <v>6</v>
      </c>
      <c r="D861" s="93">
        <v>6</v>
      </c>
      <c r="E861" s="93">
        <v>6</v>
      </c>
      <c r="F861" s="93">
        <v>1</v>
      </c>
      <c r="G861" s="94" t="s">
        <v>1810</v>
      </c>
      <c r="H861" s="93">
        <v>0</v>
      </c>
      <c r="I861" s="95">
        <v>19200000</v>
      </c>
      <c r="J861" s="96">
        <v>19200000</v>
      </c>
      <c r="K861" s="93">
        <v>0</v>
      </c>
      <c r="L861" s="93">
        <v>0</v>
      </c>
      <c r="M861" s="97"/>
      <c r="N861" s="97" t="s">
        <v>1811</v>
      </c>
      <c r="O861" s="97" t="s">
        <v>1812</v>
      </c>
      <c r="P861" s="97" t="s">
        <v>1813</v>
      </c>
      <c r="Q861" s="97" t="s">
        <v>1814</v>
      </c>
    </row>
    <row r="862" spans="1:17" ht="30">
      <c r="A862" s="103" t="s">
        <v>1820</v>
      </c>
      <c r="B862" s="92" t="s">
        <v>2155</v>
      </c>
      <c r="C862" s="93">
        <v>6</v>
      </c>
      <c r="D862" s="93">
        <v>6</v>
      </c>
      <c r="E862" s="93">
        <v>6</v>
      </c>
      <c r="F862" s="93">
        <v>1</v>
      </c>
      <c r="G862" s="94" t="s">
        <v>1810</v>
      </c>
      <c r="H862" s="93">
        <v>0</v>
      </c>
      <c r="I862" s="95">
        <v>24000000</v>
      </c>
      <c r="J862" s="96">
        <v>24000000</v>
      </c>
      <c r="K862" s="93">
        <v>0</v>
      </c>
      <c r="L862" s="93">
        <v>0</v>
      </c>
      <c r="M862" s="97"/>
      <c r="N862" s="97" t="s">
        <v>1811</v>
      </c>
      <c r="O862" s="97" t="s">
        <v>1812</v>
      </c>
      <c r="P862" s="97" t="s">
        <v>1813</v>
      </c>
      <c r="Q862" s="97" t="s">
        <v>1814</v>
      </c>
    </row>
    <row r="863" spans="1:17" ht="30">
      <c r="A863" s="103" t="s">
        <v>1842</v>
      </c>
      <c r="B863" s="92" t="s">
        <v>2250</v>
      </c>
      <c r="C863" s="93">
        <v>6</v>
      </c>
      <c r="D863" s="93">
        <v>6</v>
      </c>
      <c r="E863" s="93">
        <v>6</v>
      </c>
      <c r="F863" s="93">
        <v>1</v>
      </c>
      <c r="G863" s="94" t="s">
        <v>1810</v>
      </c>
      <c r="H863" s="93">
        <v>0</v>
      </c>
      <c r="I863" s="95">
        <v>21000000</v>
      </c>
      <c r="J863" s="96">
        <v>21000000</v>
      </c>
      <c r="K863" s="93">
        <v>0</v>
      </c>
      <c r="L863" s="93">
        <v>0</v>
      </c>
      <c r="M863" s="97"/>
      <c r="N863" s="97" t="s">
        <v>1811</v>
      </c>
      <c r="O863" s="97" t="s">
        <v>1812</v>
      </c>
      <c r="P863" s="97" t="s">
        <v>1813</v>
      </c>
      <c r="Q863" s="97" t="s">
        <v>1814</v>
      </c>
    </row>
    <row r="864" spans="1:17" ht="30">
      <c r="A864" s="103">
        <v>80111600</v>
      </c>
      <c r="B864" s="92" t="s">
        <v>2251</v>
      </c>
      <c r="C864" s="93">
        <v>6</v>
      </c>
      <c r="D864" s="93">
        <v>6</v>
      </c>
      <c r="E864" s="93">
        <v>6</v>
      </c>
      <c r="F864" s="93">
        <v>1</v>
      </c>
      <c r="G864" s="94" t="s">
        <v>1810</v>
      </c>
      <c r="H864" s="93">
        <v>0</v>
      </c>
      <c r="I864" s="95">
        <v>24000000</v>
      </c>
      <c r="J864" s="96">
        <v>24000000</v>
      </c>
      <c r="K864" s="93">
        <v>0</v>
      </c>
      <c r="L864" s="93">
        <v>0</v>
      </c>
      <c r="M864" s="97"/>
      <c r="N864" s="97" t="s">
        <v>1811</v>
      </c>
      <c r="O864" s="97" t="s">
        <v>1812</v>
      </c>
      <c r="P864" s="97" t="s">
        <v>1813</v>
      </c>
      <c r="Q864" s="97" t="s">
        <v>1814</v>
      </c>
    </row>
    <row r="865" spans="1:17" ht="30">
      <c r="A865" s="103">
        <v>80111614</v>
      </c>
      <c r="B865" s="92" t="s">
        <v>2252</v>
      </c>
      <c r="C865" s="93">
        <v>6</v>
      </c>
      <c r="D865" s="93">
        <v>6</v>
      </c>
      <c r="E865" s="93">
        <v>6</v>
      </c>
      <c r="F865" s="93">
        <v>1</v>
      </c>
      <c r="G865" s="94" t="s">
        <v>1810</v>
      </c>
      <c r="H865" s="93">
        <v>0</v>
      </c>
      <c r="I865" s="95">
        <v>21000000</v>
      </c>
      <c r="J865" s="96">
        <v>21000000</v>
      </c>
      <c r="K865" s="93">
        <v>0</v>
      </c>
      <c r="L865" s="93">
        <v>0</v>
      </c>
      <c r="M865" s="97"/>
      <c r="N865" s="97" t="s">
        <v>1811</v>
      </c>
      <c r="O865" s="97" t="s">
        <v>1812</v>
      </c>
      <c r="P865" s="97" t="s">
        <v>1813</v>
      </c>
      <c r="Q865" s="97" t="s">
        <v>1814</v>
      </c>
    </row>
    <row r="866" spans="1:17" ht="30">
      <c r="A866" s="103" t="s">
        <v>1820</v>
      </c>
      <c r="B866" s="92" t="s">
        <v>2253</v>
      </c>
      <c r="C866" s="93">
        <v>6</v>
      </c>
      <c r="D866" s="93">
        <v>6</v>
      </c>
      <c r="E866" s="93">
        <v>6</v>
      </c>
      <c r="F866" s="93">
        <v>1</v>
      </c>
      <c r="G866" s="94" t="s">
        <v>1810</v>
      </c>
      <c r="H866" s="93">
        <v>0</v>
      </c>
      <c r="I866" s="95">
        <v>21000000</v>
      </c>
      <c r="J866" s="96">
        <v>21000000</v>
      </c>
      <c r="K866" s="93">
        <v>0</v>
      </c>
      <c r="L866" s="93">
        <v>0</v>
      </c>
      <c r="M866" s="97"/>
      <c r="N866" s="97" t="s">
        <v>1811</v>
      </c>
      <c r="O866" s="97" t="s">
        <v>1812</v>
      </c>
      <c r="P866" s="97" t="s">
        <v>1813</v>
      </c>
      <c r="Q866" s="97" t="s">
        <v>1814</v>
      </c>
    </row>
    <row r="867" spans="1:17" ht="30">
      <c r="A867" s="103">
        <v>80111614</v>
      </c>
      <c r="B867" s="92" t="s">
        <v>2254</v>
      </c>
      <c r="C867" s="93">
        <v>6</v>
      </c>
      <c r="D867" s="93">
        <v>6</v>
      </c>
      <c r="E867" s="93">
        <v>6</v>
      </c>
      <c r="F867" s="93">
        <v>1</v>
      </c>
      <c r="G867" s="94" t="s">
        <v>1810</v>
      </c>
      <c r="H867" s="93">
        <v>0</v>
      </c>
      <c r="I867" s="95">
        <v>21000000</v>
      </c>
      <c r="J867" s="96">
        <v>21000000</v>
      </c>
      <c r="K867" s="93">
        <v>0</v>
      </c>
      <c r="L867" s="93">
        <v>0</v>
      </c>
      <c r="M867" s="97"/>
      <c r="N867" s="97" t="s">
        <v>1811</v>
      </c>
      <c r="O867" s="97" t="s">
        <v>1812</v>
      </c>
      <c r="P867" s="97" t="s">
        <v>1813</v>
      </c>
      <c r="Q867" s="97" t="s">
        <v>1814</v>
      </c>
    </row>
    <row r="868" spans="1:17" ht="30">
      <c r="A868" s="103" t="s">
        <v>1818</v>
      </c>
      <c r="B868" s="92" t="s">
        <v>2255</v>
      </c>
      <c r="C868" s="93">
        <v>6</v>
      </c>
      <c r="D868" s="93">
        <v>6</v>
      </c>
      <c r="E868" s="93">
        <v>6</v>
      </c>
      <c r="F868" s="93">
        <v>1</v>
      </c>
      <c r="G868" s="94" t="s">
        <v>1810</v>
      </c>
      <c r="H868" s="93">
        <v>0</v>
      </c>
      <c r="I868" s="95">
        <v>12000000</v>
      </c>
      <c r="J868" s="96">
        <v>12000000</v>
      </c>
      <c r="K868" s="93">
        <v>0</v>
      </c>
      <c r="L868" s="93">
        <v>0</v>
      </c>
      <c r="M868" s="97"/>
      <c r="N868" s="97" t="s">
        <v>1811</v>
      </c>
      <c r="O868" s="97" t="s">
        <v>1812</v>
      </c>
      <c r="P868" s="97" t="s">
        <v>1813</v>
      </c>
      <c r="Q868" s="97" t="s">
        <v>1814</v>
      </c>
    </row>
    <row r="869" spans="1:17" ht="30">
      <c r="A869" s="103" t="s">
        <v>1815</v>
      </c>
      <c r="B869" s="92" t="s">
        <v>2256</v>
      </c>
      <c r="C869" s="93">
        <v>6</v>
      </c>
      <c r="D869" s="93">
        <v>6</v>
      </c>
      <c r="E869" s="93">
        <v>6</v>
      </c>
      <c r="F869" s="93">
        <v>1</v>
      </c>
      <c r="G869" s="94" t="s">
        <v>1810</v>
      </c>
      <c r="H869" s="93">
        <v>0</v>
      </c>
      <c r="I869" s="95">
        <v>10800000</v>
      </c>
      <c r="J869" s="96">
        <v>10800000</v>
      </c>
      <c r="K869" s="93">
        <v>0</v>
      </c>
      <c r="L869" s="93">
        <v>0</v>
      </c>
      <c r="M869" s="97"/>
      <c r="N869" s="97" t="s">
        <v>1811</v>
      </c>
      <c r="O869" s="97" t="s">
        <v>1812</v>
      </c>
      <c r="P869" s="97" t="s">
        <v>1813</v>
      </c>
      <c r="Q869" s="97" t="s">
        <v>1814</v>
      </c>
    </row>
    <row r="870" spans="1:17" ht="30">
      <c r="A870" s="103" t="s">
        <v>1815</v>
      </c>
      <c r="B870" s="92" t="s">
        <v>2256</v>
      </c>
      <c r="C870" s="93">
        <v>6</v>
      </c>
      <c r="D870" s="93">
        <v>6</v>
      </c>
      <c r="E870" s="93">
        <v>6</v>
      </c>
      <c r="F870" s="93">
        <v>1</v>
      </c>
      <c r="G870" s="94" t="s">
        <v>1810</v>
      </c>
      <c r="H870" s="93">
        <v>0</v>
      </c>
      <c r="I870" s="95">
        <v>10800000</v>
      </c>
      <c r="J870" s="96">
        <v>10800000</v>
      </c>
      <c r="K870" s="93">
        <v>0</v>
      </c>
      <c r="L870" s="93">
        <v>0</v>
      </c>
      <c r="M870" s="97"/>
      <c r="N870" s="97" t="s">
        <v>1811</v>
      </c>
      <c r="O870" s="97" t="s">
        <v>1812</v>
      </c>
      <c r="P870" s="97" t="s">
        <v>1813</v>
      </c>
      <c r="Q870" s="97" t="s">
        <v>1814</v>
      </c>
    </row>
    <row r="871" spans="1:17" ht="30">
      <c r="A871" s="103" t="s">
        <v>1815</v>
      </c>
      <c r="B871" s="92" t="s">
        <v>2256</v>
      </c>
      <c r="C871" s="93">
        <v>6</v>
      </c>
      <c r="D871" s="93">
        <v>6</v>
      </c>
      <c r="E871" s="93">
        <v>6</v>
      </c>
      <c r="F871" s="93">
        <v>1</v>
      </c>
      <c r="G871" s="94" t="s">
        <v>1810</v>
      </c>
      <c r="H871" s="93">
        <v>0</v>
      </c>
      <c r="I871" s="95">
        <v>10800000</v>
      </c>
      <c r="J871" s="96">
        <v>10800000</v>
      </c>
      <c r="K871" s="93">
        <v>0</v>
      </c>
      <c r="L871" s="93">
        <v>0</v>
      </c>
      <c r="M871" s="97"/>
      <c r="N871" s="97" t="s">
        <v>1811</v>
      </c>
      <c r="O871" s="97" t="s">
        <v>1812</v>
      </c>
      <c r="P871" s="97" t="s">
        <v>1813</v>
      </c>
      <c r="Q871" s="97" t="s">
        <v>1814</v>
      </c>
    </row>
    <row r="872" spans="1:17" ht="30">
      <c r="A872" s="103" t="s">
        <v>1815</v>
      </c>
      <c r="B872" s="92" t="s">
        <v>2256</v>
      </c>
      <c r="C872" s="93">
        <v>6</v>
      </c>
      <c r="D872" s="93">
        <v>6</v>
      </c>
      <c r="E872" s="93">
        <v>6</v>
      </c>
      <c r="F872" s="93">
        <v>1</v>
      </c>
      <c r="G872" s="94" t="s">
        <v>1810</v>
      </c>
      <c r="H872" s="93">
        <v>0</v>
      </c>
      <c r="I872" s="95">
        <v>10800000</v>
      </c>
      <c r="J872" s="96">
        <v>10800000</v>
      </c>
      <c r="K872" s="93">
        <v>0</v>
      </c>
      <c r="L872" s="93">
        <v>0</v>
      </c>
      <c r="M872" s="97"/>
      <c r="N872" s="97" t="s">
        <v>1811</v>
      </c>
      <c r="O872" s="97" t="s">
        <v>1812</v>
      </c>
      <c r="P872" s="97" t="s">
        <v>1813</v>
      </c>
      <c r="Q872" s="97" t="s">
        <v>1814</v>
      </c>
    </row>
    <row r="873" spans="1:17" ht="30">
      <c r="A873" s="103" t="s">
        <v>1815</v>
      </c>
      <c r="B873" s="92" t="s">
        <v>2256</v>
      </c>
      <c r="C873" s="93">
        <v>6</v>
      </c>
      <c r="D873" s="93">
        <v>6</v>
      </c>
      <c r="E873" s="93">
        <v>6</v>
      </c>
      <c r="F873" s="93">
        <v>1</v>
      </c>
      <c r="G873" s="94" t="s">
        <v>1810</v>
      </c>
      <c r="H873" s="93">
        <v>0</v>
      </c>
      <c r="I873" s="95">
        <v>10800000</v>
      </c>
      <c r="J873" s="96">
        <v>10800000</v>
      </c>
      <c r="K873" s="93">
        <v>0</v>
      </c>
      <c r="L873" s="93">
        <v>0</v>
      </c>
      <c r="M873" s="97"/>
      <c r="N873" s="97" t="s">
        <v>1811</v>
      </c>
      <c r="O873" s="97" t="s">
        <v>1812</v>
      </c>
      <c r="P873" s="97" t="s">
        <v>1813</v>
      </c>
      <c r="Q873" s="97" t="s">
        <v>1814</v>
      </c>
    </row>
    <row r="874" spans="1:17" ht="30">
      <c r="A874" s="103" t="s">
        <v>1815</v>
      </c>
      <c r="B874" s="92" t="s">
        <v>2256</v>
      </c>
      <c r="C874" s="93">
        <v>6</v>
      </c>
      <c r="D874" s="93">
        <v>6</v>
      </c>
      <c r="E874" s="93">
        <v>6</v>
      </c>
      <c r="F874" s="93">
        <v>1</v>
      </c>
      <c r="G874" s="94" t="s">
        <v>1810</v>
      </c>
      <c r="H874" s="93">
        <v>0</v>
      </c>
      <c r="I874" s="95">
        <v>10800000</v>
      </c>
      <c r="J874" s="96">
        <v>10800000</v>
      </c>
      <c r="K874" s="93">
        <v>0</v>
      </c>
      <c r="L874" s="93">
        <v>0</v>
      </c>
      <c r="M874" s="97"/>
      <c r="N874" s="97" t="s">
        <v>1811</v>
      </c>
      <c r="O874" s="97" t="s">
        <v>1812</v>
      </c>
      <c r="P874" s="97" t="s">
        <v>1813</v>
      </c>
      <c r="Q874" s="97" t="s">
        <v>1814</v>
      </c>
    </row>
    <row r="875" spans="1:17" ht="30">
      <c r="A875" s="103" t="s">
        <v>1815</v>
      </c>
      <c r="B875" s="92" t="s">
        <v>2256</v>
      </c>
      <c r="C875" s="93">
        <v>6</v>
      </c>
      <c r="D875" s="93">
        <v>6</v>
      </c>
      <c r="E875" s="93">
        <v>6</v>
      </c>
      <c r="F875" s="93">
        <v>1</v>
      </c>
      <c r="G875" s="94" t="s">
        <v>1810</v>
      </c>
      <c r="H875" s="93">
        <v>0</v>
      </c>
      <c r="I875" s="95">
        <v>10800000</v>
      </c>
      <c r="J875" s="96">
        <v>10800000</v>
      </c>
      <c r="K875" s="93">
        <v>0</v>
      </c>
      <c r="L875" s="93">
        <v>0</v>
      </c>
      <c r="M875" s="97"/>
      <c r="N875" s="97" t="s">
        <v>1811</v>
      </c>
      <c r="O875" s="97" t="s">
        <v>1812</v>
      </c>
      <c r="P875" s="97" t="s">
        <v>1813</v>
      </c>
      <c r="Q875" s="97" t="s">
        <v>1814</v>
      </c>
    </row>
    <row r="876" spans="1:17" ht="30">
      <c r="A876" s="103" t="s">
        <v>1815</v>
      </c>
      <c r="B876" s="92" t="s">
        <v>2256</v>
      </c>
      <c r="C876" s="93">
        <v>6</v>
      </c>
      <c r="D876" s="93">
        <v>6</v>
      </c>
      <c r="E876" s="93">
        <v>6</v>
      </c>
      <c r="F876" s="93">
        <v>1</v>
      </c>
      <c r="G876" s="94" t="s">
        <v>1810</v>
      </c>
      <c r="H876" s="93">
        <v>0</v>
      </c>
      <c r="I876" s="95">
        <v>10800000</v>
      </c>
      <c r="J876" s="96">
        <v>10800000</v>
      </c>
      <c r="K876" s="93">
        <v>0</v>
      </c>
      <c r="L876" s="93">
        <v>0</v>
      </c>
      <c r="M876" s="97"/>
      <c r="N876" s="97" t="s">
        <v>1811</v>
      </c>
      <c r="O876" s="97" t="s">
        <v>1812</v>
      </c>
      <c r="P876" s="97" t="s">
        <v>1813</v>
      </c>
      <c r="Q876" s="97" t="s">
        <v>1814</v>
      </c>
    </row>
    <row r="877" spans="1:17" ht="30">
      <c r="A877" s="103" t="s">
        <v>1815</v>
      </c>
      <c r="B877" s="92" t="s">
        <v>2256</v>
      </c>
      <c r="C877" s="93">
        <v>6</v>
      </c>
      <c r="D877" s="93">
        <v>6</v>
      </c>
      <c r="E877" s="93">
        <v>6</v>
      </c>
      <c r="F877" s="93">
        <v>1</v>
      </c>
      <c r="G877" s="94" t="s">
        <v>1810</v>
      </c>
      <c r="H877" s="93">
        <v>0</v>
      </c>
      <c r="I877" s="95">
        <v>10800000</v>
      </c>
      <c r="J877" s="96">
        <v>10800000</v>
      </c>
      <c r="K877" s="93">
        <v>0</v>
      </c>
      <c r="L877" s="93">
        <v>0</v>
      </c>
      <c r="M877" s="97"/>
      <c r="N877" s="97" t="s">
        <v>1811</v>
      </c>
      <c r="O877" s="97" t="s">
        <v>1812</v>
      </c>
      <c r="P877" s="97" t="s">
        <v>1813</v>
      </c>
      <c r="Q877" s="97" t="s">
        <v>1814</v>
      </c>
    </row>
    <row r="878" spans="1:17" ht="30">
      <c r="A878" s="103" t="s">
        <v>1815</v>
      </c>
      <c r="B878" s="92" t="s">
        <v>2256</v>
      </c>
      <c r="C878" s="93">
        <v>6</v>
      </c>
      <c r="D878" s="93">
        <v>6</v>
      </c>
      <c r="E878" s="93">
        <v>6</v>
      </c>
      <c r="F878" s="93">
        <v>1</v>
      </c>
      <c r="G878" s="94" t="s">
        <v>1810</v>
      </c>
      <c r="H878" s="93">
        <v>0</v>
      </c>
      <c r="I878" s="95">
        <v>10800000</v>
      </c>
      <c r="J878" s="96">
        <v>10800000</v>
      </c>
      <c r="K878" s="93">
        <v>0</v>
      </c>
      <c r="L878" s="93">
        <v>0</v>
      </c>
      <c r="M878" s="97"/>
      <c r="N878" s="97" t="s">
        <v>1811</v>
      </c>
      <c r="O878" s="97" t="s">
        <v>1812</v>
      </c>
      <c r="P878" s="97" t="s">
        <v>1813</v>
      </c>
      <c r="Q878" s="97" t="s">
        <v>1814</v>
      </c>
    </row>
    <row r="879" spans="1:17" ht="30">
      <c r="A879" s="103">
        <v>80111614</v>
      </c>
      <c r="B879" s="92" t="s">
        <v>2257</v>
      </c>
      <c r="C879" s="93">
        <v>6</v>
      </c>
      <c r="D879" s="93">
        <v>6</v>
      </c>
      <c r="E879" s="93">
        <v>6</v>
      </c>
      <c r="F879" s="93">
        <v>1</v>
      </c>
      <c r="G879" s="94" t="s">
        <v>1810</v>
      </c>
      <c r="H879" s="93">
        <v>0</v>
      </c>
      <c r="I879" s="95">
        <v>22800000</v>
      </c>
      <c r="J879" s="96">
        <v>22800000</v>
      </c>
      <c r="K879" s="93">
        <v>0</v>
      </c>
      <c r="L879" s="93">
        <v>0</v>
      </c>
      <c r="M879" s="97"/>
      <c r="N879" s="97" t="s">
        <v>1811</v>
      </c>
      <c r="O879" s="97" t="s">
        <v>1812</v>
      </c>
      <c r="P879" s="97" t="s">
        <v>1813</v>
      </c>
      <c r="Q879" s="97" t="s">
        <v>1814</v>
      </c>
    </row>
    <row r="880" spans="1:17" ht="30">
      <c r="A880" s="103" t="s">
        <v>1842</v>
      </c>
      <c r="B880" s="92" t="s">
        <v>2258</v>
      </c>
      <c r="C880" s="93">
        <v>6</v>
      </c>
      <c r="D880" s="93">
        <v>6</v>
      </c>
      <c r="E880" s="93">
        <v>6</v>
      </c>
      <c r="F880" s="93">
        <v>1</v>
      </c>
      <c r="G880" s="94" t="s">
        <v>1810</v>
      </c>
      <c r="H880" s="93">
        <v>0</v>
      </c>
      <c r="I880" s="95">
        <v>19200000</v>
      </c>
      <c r="J880" s="96">
        <v>19200000</v>
      </c>
      <c r="K880" s="93">
        <v>0</v>
      </c>
      <c r="L880" s="93">
        <v>0</v>
      </c>
      <c r="M880" s="97"/>
      <c r="N880" s="97" t="s">
        <v>1811</v>
      </c>
      <c r="O880" s="97" t="s">
        <v>1812</v>
      </c>
      <c r="P880" s="97" t="s">
        <v>1813</v>
      </c>
      <c r="Q880" s="97" t="s">
        <v>1814</v>
      </c>
    </row>
    <row r="881" spans="1:17" ht="30">
      <c r="A881" s="103">
        <v>80111617</v>
      </c>
      <c r="B881" s="92" t="s">
        <v>2259</v>
      </c>
      <c r="C881" s="93">
        <v>6</v>
      </c>
      <c r="D881" s="93">
        <v>6</v>
      </c>
      <c r="E881" s="93">
        <v>6</v>
      </c>
      <c r="F881" s="93">
        <v>1</v>
      </c>
      <c r="G881" s="94" t="s">
        <v>1810</v>
      </c>
      <c r="H881" s="93">
        <v>0</v>
      </c>
      <c r="I881" s="95">
        <v>21000000</v>
      </c>
      <c r="J881" s="96">
        <v>21000000</v>
      </c>
      <c r="K881" s="93">
        <v>0</v>
      </c>
      <c r="L881" s="93">
        <v>0</v>
      </c>
      <c r="M881" s="97"/>
      <c r="N881" s="97" t="s">
        <v>1811</v>
      </c>
      <c r="O881" s="97" t="s">
        <v>1812</v>
      </c>
      <c r="P881" s="97" t="s">
        <v>1813</v>
      </c>
      <c r="Q881" s="97" t="s">
        <v>1814</v>
      </c>
    </row>
    <row r="882" spans="1:17" ht="30">
      <c r="A882" s="103" t="s">
        <v>1842</v>
      </c>
      <c r="B882" s="92" t="s">
        <v>2260</v>
      </c>
      <c r="C882" s="93">
        <v>6</v>
      </c>
      <c r="D882" s="93">
        <v>6</v>
      </c>
      <c r="E882" s="93">
        <v>6</v>
      </c>
      <c r="F882" s="93">
        <v>1</v>
      </c>
      <c r="G882" s="94" t="s">
        <v>1810</v>
      </c>
      <c r="H882" s="93">
        <v>0</v>
      </c>
      <c r="I882" s="95">
        <v>36000000</v>
      </c>
      <c r="J882" s="96">
        <v>36000000</v>
      </c>
      <c r="K882" s="93">
        <v>0</v>
      </c>
      <c r="L882" s="93">
        <v>0</v>
      </c>
      <c r="M882" s="97"/>
      <c r="N882" s="97" t="s">
        <v>1811</v>
      </c>
      <c r="O882" s="97" t="s">
        <v>1812</v>
      </c>
      <c r="P882" s="97" t="s">
        <v>1813</v>
      </c>
      <c r="Q882" s="97" t="s">
        <v>1814</v>
      </c>
    </row>
    <row r="883" spans="1:17" ht="30">
      <c r="A883" s="103" t="s">
        <v>1842</v>
      </c>
      <c r="B883" s="92" t="s">
        <v>2261</v>
      </c>
      <c r="C883" s="93">
        <v>6</v>
      </c>
      <c r="D883" s="93">
        <v>6</v>
      </c>
      <c r="E883" s="93">
        <v>6</v>
      </c>
      <c r="F883" s="93">
        <v>1</v>
      </c>
      <c r="G883" s="94" t="s">
        <v>1810</v>
      </c>
      <c r="H883" s="93">
        <v>0</v>
      </c>
      <c r="I883" s="95">
        <v>24000000</v>
      </c>
      <c r="J883" s="96">
        <v>24000000</v>
      </c>
      <c r="K883" s="93">
        <v>0</v>
      </c>
      <c r="L883" s="93">
        <v>0</v>
      </c>
      <c r="M883" s="97"/>
      <c r="N883" s="97" t="s">
        <v>1811</v>
      </c>
      <c r="O883" s="97" t="s">
        <v>1812</v>
      </c>
      <c r="P883" s="97" t="s">
        <v>1813</v>
      </c>
      <c r="Q883" s="97" t="s">
        <v>1814</v>
      </c>
    </row>
    <row r="884" spans="1:17" ht="30">
      <c r="A884" s="103" t="s">
        <v>1820</v>
      </c>
      <c r="B884" s="92" t="s">
        <v>2262</v>
      </c>
      <c r="C884" s="93">
        <v>6</v>
      </c>
      <c r="D884" s="93">
        <v>6</v>
      </c>
      <c r="E884" s="93">
        <v>6</v>
      </c>
      <c r="F884" s="93">
        <v>1</v>
      </c>
      <c r="G884" s="94" t="s">
        <v>1810</v>
      </c>
      <c r="H884" s="93">
        <v>0</v>
      </c>
      <c r="I884" s="95">
        <v>25200000</v>
      </c>
      <c r="J884" s="96">
        <v>25200000</v>
      </c>
      <c r="K884" s="93">
        <v>0</v>
      </c>
      <c r="L884" s="93">
        <v>0</v>
      </c>
      <c r="M884" s="97"/>
      <c r="N884" s="97" t="s">
        <v>1811</v>
      </c>
      <c r="O884" s="97" t="s">
        <v>1812</v>
      </c>
      <c r="P884" s="97" t="s">
        <v>1813</v>
      </c>
      <c r="Q884" s="97" t="s">
        <v>1814</v>
      </c>
    </row>
    <row r="885" spans="1:17" ht="30">
      <c r="A885" s="103" t="s">
        <v>1820</v>
      </c>
      <c r="B885" s="92" t="s">
        <v>2263</v>
      </c>
      <c r="C885" s="93">
        <v>6</v>
      </c>
      <c r="D885" s="93">
        <v>6</v>
      </c>
      <c r="E885" s="93">
        <v>6</v>
      </c>
      <c r="F885" s="93">
        <v>1</v>
      </c>
      <c r="G885" s="94" t="s">
        <v>1810</v>
      </c>
      <c r="H885" s="93">
        <v>0</v>
      </c>
      <c r="I885" s="95">
        <v>24000000</v>
      </c>
      <c r="J885" s="96">
        <v>24000000</v>
      </c>
      <c r="K885" s="93">
        <v>0</v>
      </c>
      <c r="L885" s="93">
        <v>0</v>
      </c>
      <c r="M885" s="97"/>
      <c r="N885" s="97" t="s">
        <v>1811</v>
      </c>
      <c r="O885" s="97" t="s">
        <v>1812</v>
      </c>
      <c r="P885" s="97" t="s">
        <v>1813</v>
      </c>
      <c r="Q885" s="97" t="s">
        <v>1814</v>
      </c>
    </row>
    <row r="886" spans="1:17" ht="30">
      <c r="A886" s="103" t="s">
        <v>1818</v>
      </c>
      <c r="B886" s="92" t="s">
        <v>2264</v>
      </c>
      <c r="C886" s="93">
        <v>6</v>
      </c>
      <c r="D886" s="93">
        <v>6</v>
      </c>
      <c r="E886" s="93">
        <v>6</v>
      </c>
      <c r="F886" s="93">
        <v>1</v>
      </c>
      <c r="G886" s="94" t="s">
        <v>1810</v>
      </c>
      <c r="H886" s="93">
        <v>0</v>
      </c>
      <c r="I886" s="95">
        <v>15000000</v>
      </c>
      <c r="J886" s="96">
        <v>15000000</v>
      </c>
      <c r="K886" s="93">
        <v>0</v>
      </c>
      <c r="L886" s="93">
        <v>0</v>
      </c>
      <c r="M886" s="97"/>
      <c r="N886" s="97" t="s">
        <v>1811</v>
      </c>
      <c r="O886" s="97" t="s">
        <v>1812</v>
      </c>
      <c r="P886" s="97" t="s">
        <v>1813</v>
      </c>
      <c r="Q886" s="97" t="s">
        <v>1814</v>
      </c>
    </row>
    <row r="887" spans="1:17" ht="30">
      <c r="A887" s="103" t="s">
        <v>1820</v>
      </c>
      <c r="B887" s="92" t="s">
        <v>2265</v>
      </c>
      <c r="C887" s="93">
        <v>6</v>
      </c>
      <c r="D887" s="93">
        <v>6</v>
      </c>
      <c r="E887" s="93">
        <v>6</v>
      </c>
      <c r="F887" s="93">
        <v>1</v>
      </c>
      <c r="G887" s="94" t="s">
        <v>1810</v>
      </c>
      <c r="H887" s="93">
        <v>0</v>
      </c>
      <c r="I887" s="95">
        <v>24000000</v>
      </c>
      <c r="J887" s="96">
        <v>24000000</v>
      </c>
      <c r="K887" s="93">
        <v>0</v>
      </c>
      <c r="L887" s="93">
        <v>0</v>
      </c>
      <c r="M887" s="97"/>
      <c r="N887" s="97" t="s">
        <v>1811</v>
      </c>
      <c r="O887" s="97" t="s">
        <v>1812</v>
      </c>
      <c r="P887" s="97" t="s">
        <v>1813</v>
      </c>
      <c r="Q887" s="97" t="s">
        <v>1814</v>
      </c>
    </row>
    <row r="888" spans="1:17" ht="30">
      <c r="A888" s="103">
        <v>80111614</v>
      </c>
      <c r="B888" s="92" t="s">
        <v>2266</v>
      </c>
      <c r="C888" s="93">
        <v>6</v>
      </c>
      <c r="D888" s="93">
        <v>6</v>
      </c>
      <c r="E888" s="93">
        <v>6</v>
      </c>
      <c r="F888" s="93">
        <v>1</v>
      </c>
      <c r="G888" s="94" t="s">
        <v>1810</v>
      </c>
      <c r="H888" s="93">
        <v>0</v>
      </c>
      <c r="I888" s="95">
        <v>24000000</v>
      </c>
      <c r="J888" s="96">
        <v>24000000</v>
      </c>
      <c r="K888" s="93">
        <v>0</v>
      </c>
      <c r="L888" s="93">
        <v>0</v>
      </c>
      <c r="M888" s="97"/>
      <c r="N888" s="97" t="s">
        <v>1811</v>
      </c>
      <c r="O888" s="97" t="s">
        <v>1812</v>
      </c>
      <c r="P888" s="97" t="s">
        <v>1813</v>
      </c>
      <c r="Q888" s="97" t="s">
        <v>1814</v>
      </c>
    </row>
    <row r="889" spans="1:17" ht="30">
      <c r="A889" s="103" t="s">
        <v>1820</v>
      </c>
      <c r="B889" s="92" t="s">
        <v>2265</v>
      </c>
      <c r="C889" s="93">
        <v>6</v>
      </c>
      <c r="D889" s="93">
        <v>6</v>
      </c>
      <c r="E889" s="93">
        <v>6</v>
      </c>
      <c r="F889" s="93">
        <v>1</v>
      </c>
      <c r="G889" s="94" t="s">
        <v>1810</v>
      </c>
      <c r="H889" s="93">
        <v>0</v>
      </c>
      <c r="I889" s="95">
        <v>21600000</v>
      </c>
      <c r="J889" s="96">
        <v>21600000</v>
      </c>
      <c r="K889" s="93">
        <v>0</v>
      </c>
      <c r="L889" s="93">
        <v>0</v>
      </c>
      <c r="M889" s="97"/>
      <c r="N889" s="97" t="s">
        <v>1811</v>
      </c>
      <c r="O889" s="97" t="s">
        <v>1812</v>
      </c>
      <c r="P889" s="97" t="s">
        <v>1813</v>
      </c>
      <c r="Q889" s="97" t="s">
        <v>1814</v>
      </c>
    </row>
    <row r="890" spans="1:17" ht="30">
      <c r="A890" s="103">
        <v>80111614</v>
      </c>
      <c r="B890" s="92" t="s">
        <v>2267</v>
      </c>
      <c r="C890" s="93">
        <v>6</v>
      </c>
      <c r="D890" s="93">
        <v>6</v>
      </c>
      <c r="E890" s="93">
        <v>6</v>
      </c>
      <c r="F890" s="93">
        <v>1</v>
      </c>
      <c r="G890" s="94" t="s">
        <v>1810</v>
      </c>
      <c r="H890" s="93">
        <v>0</v>
      </c>
      <c r="I890" s="95">
        <v>21600000</v>
      </c>
      <c r="J890" s="96">
        <v>21600000</v>
      </c>
      <c r="K890" s="93">
        <v>0</v>
      </c>
      <c r="L890" s="93">
        <v>0</v>
      </c>
      <c r="M890" s="97"/>
      <c r="N890" s="97" t="s">
        <v>1811</v>
      </c>
      <c r="O890" s="97" t="s">
        <v>1812</v>
      </c>
      <c r="P890" s="97" t="s">
        <v>1813</v>
      </c>
      <c r="Q890" s="97" t="s">
        <v>1814</v>
      </c>
    </row>
    <row r="891" spans="1:17" ht="30">
      <c r="A891" s="103">
        <v>80111614</v>
      </c>
      <c r="B891" s="92" t="s">
        <v>2268</v>
      </c>
      <c r="C891" s="93">
        <v>6</v>
      </c>
      <c r="D891" s="93">
        <v>6</v>
      </c>
      <c r="E891" s="93">
        <v>6</v>
      </c>
      <c r="F891" s="93">
        <v>1</v>
      </c>
      <c r="G891" s="94" t="s">
        <v>1810</v>
      </c>
      <c r="H891" s="93">
        <v>0</v>
      </c>
      <c r="I891" s="95">
        <v>21000000</v>
      </c>
      <c r="J891" s="96">
        <v>21000000</v>
      </c>
      <c r="K891" s="93">
        <v>0</v>
      </c>
      <c r="L891" s="93">
        <v>0</v>
      </c>
      <c r="M891" s="97"/>
      <c r="N891" s="97" t="s">
        <v>1811</v>
      </c>
      <c r="O891" s="97" t="s">
        <v>1812</v>
      </c>
      <c r="P891" s="97" t="s">
        <v>1813</v>
      </c>
      <c r="Q891" s="97" t="s">
        <v>1814</v>
      </c>
    </row>
    <row r="892" spans="1:17" ht="30">
      <c r="A892" s="103" t="s">
        <v>1818</v>
      </c>
      <c r="B892" s="92" t="s">
        <v>1990</v>
      </c>
      <c r="C892" s="93">
        <v>6</v>
      </c>
      <c r="D892" s="93">
        <v>6</v>
      </c>
      <c r="E892" s="93">
        <v>6</v>
      </c>
      <c r="F892" s="93">
        <v>1</v>
      </c>
      <c r="G892" s="94" t="s">
        <v>1810</v>
      </c>
      <c r="H892" s="93">
        <v>0</v>
      </c>
      <c r="I892" s="95">
        <v>12000000</v>
      </c>
      <c r="J892" s="96">
        <v>12000000</v>
      </c>
      <c r="K892" s="93">
        <v>0</v>
      </c>
      <c r="L892" s="93">
        <v>0</v>
      </c>
      <c r="M892" s="97"/>
      <c r="N892" s="97" t="s">
        <v>1811</v>
      </c>
      <c r="O892" s="97" t="s">
        <v>1812</v>
      </c>
      <c r="P892" s="97" t="s">
        <v>1813</v>
      </c>
      <c r="Q892" s="97" t="s">
        <v>1814</v>
      </c>
    </row>
    <row r="893" spans="1:17" ht="30">
      <c r="A893" s="103" t="s">
        <v>1820</v>
      </c>
      <c r="B893" s="92" t="s">
        <v>2265</v>
      </c>
      <c r="C893" s="93">
        <v>6</v>
      </c>
      <c r="D893" s="93">
        <v>6</v>
      </c>
      <c r="E893" s="93">
        <v>6</v>
      </c>
      <c r="F893" s="93">
        <v>1</v>
      </c>
      <c r="G893" s="94" t="s">
        <v>1810</v>
      </c>
      <c r="H893" s="93">
        <v>0</v>
      </c>
      <c r="I893" s="95">
        <v>24000000</v>
      </c>
      <c r="J893" s="96">
        <v>24000000</v>
      </c>
      <c r="K893" s="93">
        <v>0</v>
      </c>
      <c r="L893" s="93">
        <v>0</v>
      </c>
      <c r="M893" s="97"/>
      <c r="N893" s="97" t="s">
        <v>1811</v>
      </c>
      <c r="O893" s="97" t="s">
        <v>1812</v>
      </c>
      <c r="P893" s="97" t="s">
        <v>1813</v>
      </c>
      <c r="Q893" s="97" t="s">
        <v>1814</v>
      </c>
    </row>
    <row r="894" spans="1:17" ht="30">
      <c r="A894" s="103" t="s">
        <v>1825</v>
      </c>
      <c r="B894" s="92" t="s">
        <v>2269</v>
      </c>
      <c r="C894" s="93">
        <v>6</v>
      </c>
      <c r="D894" s="93">
        <v>6</v>
      </c>
      <c r="E894" s="93">
        <v>6</v>
      </c>
      <c r="F894" s="93">
        <v>1</v>
      </c>
      <c r="G894" s="94" t="s">
        <v>1810</v>
      </c>
      <c r="H894" s="93">
        <v>0</v>
      </c>
      <c r="I894" s="95">
        <v>21000000</v>
      </c>
      <c r="J894" s="96">
        <v>21000000</v>
      </c>
      <c r="K894" s="93">
        <v>0</v>
      </c>
      <c r="L894" s="93">
        <v>0</v>
      </c>
      <c r="M894" s="97"/>
      <c r="N894" s="97" t="s">
        <v>1811</v>
      </c>
      <c r="O894" s="97" t="s">
        <v>1812</v>
      </c>
      <c r="P894" s="97" t="s">
        <v>1813</v>
      </c>
      <c r="Q894" s="97" t="s">
        <v>1814</v>
      </c>
    </row>
    <row r="895" spans="1:17" ht="30">
      <c r="A895" s="103">
        <v>80111614</v>
      </c>
      <c r="B895" s="92" t="s">
        <v>2268</v>
      </c>
      <c r="C895" s="93">
        <v>6</v>
      </c>
      <c r="D895" s="93">
        <v>6</v>
      </c>
      <c r="E895" s="93">
        <v>6</v>
      </c>
      <c r="F895" s="93">
        <v>1</v>
      </c>
      <c r="G895" s="94" t="s">
        <v>1810</v>
      </c>
      <c r="H895" s="93">
        <v>0</v>
      </c>
      <c r="I895" s="95">
        <v>22800000</v>
      </c>
      <c r="J895" s="96">
        <v>22800000</v>
      </c>
      <c r="K895" s="93">
        <v>0</v>
      </c>
      <c r="L895" s="93">
        <v>0</v>
      </c>
      <c r="M895" s="97"/>
      <c r="N895" s="97" t="s">
        <v>1811</v>
      </c>
      <c r="O895" s="97" t="s">
        <v>1812</v>
      </c>
      <c r="P895" s="97" t="s">
        <v>1813</v>
      </c>
      <c r="Q895" s="97" t="s">
        <v>1814</v>
      </c>
    </row>
    <row r="896" spans="1:17" ht="30">
      <c r="A896" s="103" t="s">
        <v>1808</v>
      </c>
      <c r="B896" s="92" t="s">
        <v>2110</v>
      </c>
      <c r="C896" s="93">
        <v>6</v>
      </c>
      <c r="D896" s="93">
        <v>6</v>
      </c>
      <c r="E896" s="93">
        <v>6</v>
      </c>
      <c r="F896" s="93">
        <v>1</v>
      </c>
      <c r="G896" s="94" t="s">
        <v>1810</v>
      </c>
      <c r="H896" s="93">
        <v>0</v>
      </c>
      <c r="I896" s="95">
        <v>22800000</v>
      </c>
      <c r="J896" s="96">
        <v>22800000</v>
      </c>
      <c r="K896" s="93">
        <v>0</v>
      </c>
      <c r="L896" s="93">
        <v>0</v>
      </c>
      <c r="M896" s="97"/>
      <c r="N896" s="97" t="s">
        <v>1811</v>
      </c>
      <c r="O896" s="97" t="s">
        <v>1812</v>
      </c>
      <c r="P896" s="97" t="s">
        <v>1813</v>
      </c>
      <c r="Q896" s="97" t="s">
        <v>1814</v>
      </c>
    </row>
    <row r="897" spans="1:17" ht="30">
      <c r="A897" s="103" t="s">
        <v>1820</v>
      </c>
      <c r="B897" s="92" t="s">
        <v>2270</v>
      </c>
      <c r="C897" s="93">
        <v>6</v>
      </c>
      <c r="D897" s="93">
        <v>6</v>
      </c>
      <c r="E897" s="93">
        <v>6</v>
      </c>
      <c r="F897" s="93">
        <v>1</v>
      </c>
      <c r="G897" s="94" t="s">
        <v>1810</v>
      </c>
      <c r="H897" s="93">
        <v>0</v>
      </c>
      <c r="I897" s="95">
        <v>22800000</v>
      </c>
      <c r="J897" s="96">
        <v>22800000</v>
      </c>
      <c r="K897" s="93">
        <v>0</v>
      </c>
      <c r="L897" s="93">
        <v>0</v>
      </c>
      <c r="M897" s="97"/>
      <c r="N897" s="97" t="s">
        <v>1811</v>
      </c>
      <c r="O897" s="97" t="s">
        <v>1812</v>
      </c>
      <c r="P897" s="97" t="s">
        <v>1813</v>
      </c>
      <c r="Q897" s="97" t="s">
        <v>1814</v>
      </c>
    </row>
    <row r="898" spans="1:17" ht="30">
      <c r="A898" s="103" t="s">
        <v>1820</v>
      </c>
      <c r="B898" s="92" t="s">
        <v>2271</v>
      </c>
      <c r="C898" s="93">
        <v>6</v>
      </c>
      <c r="D898" s="93">
        <v>6</v>
      </c>
      <c r="E898" s="93">
        <v>6</v>
      </c>
      <c r="F898" s="93">
        <v>1</v>
      </c>
      <c r="G898" s="94" t="s">
        <v>1810</v>
      </c>
      <c r="H898" s="93">
        <v>0</v>
      </c>
      <c r="I898" s="95">
        <v>22800000</v>
      </c>
      <c r="J898" s="96">
        <v>22800000</v>
      </c>
      <c r="K898" s="93">
        <v>0</v>
      </c>
      <c r="L898" s="93">
        <v>0</v>
      </c>
      <c r="M898" s="97"/>
      <c r="N898" s="97" t="s">
        <v>1811</v>
      </c>
      <c r="O898" s="97" t="s">
        <v>1812</v>
      </c>
      <c r="P898" s="97" t="s">
        <v>1813</v>
      </c>
      <c r="Q898" s="97" t="s">
        <v>1814</v>
      </c>
    </row>
    <row r="899" spans="1:17" ht="30">
      <c r="A899" s="103" t="s">
        <v>1847</v>
      </c>
      <c r="B899" s="92" t="s">
        <v>2272</v>
      </c>
      <c r="C899" s="93">
        <v>6</v>
      </c>
      <c r="D899" s="93">
        <v>6</v>
      </c>
      <c r="E899" s="93">
        <v>6</v>
      </c>
      <c r="F899" s="93">
        <v>1</v>
      </c>
      <c r="G899" s="94" t="s">
        <v>1810</v>
      </c>
      <c r="H899" s="93">
        <v>0</v>
      </c>
      <c r="I899" s="95">
        <v>21000000</v>
      </c>
      <c r="J899" s="96">
        <v>21000000</v>
      </c>
      <c r="K899" s="93">
        <v>0</v>
      </c>
      <c r="L899" s="93">
        <v>0</v>
      </c>
      <c r="M899" s="97"/>
      <c r="N899" s="97" t="s">
        <v>1811</v>
      </c>
      <c r="O899" s="97" t="s">
        <v>1812</v>
      </c>
      <c r="P899" s="97" t="s">
        <v>1813</v>
      </c>
      <c r="Q899" s="97" t="s">
        <v>1814</v>
      </c>
    </row>
    <row r="900" spans="1:17" ht="30">
      <c r="A900" s="103" t="s">
        <v>1820</v>
      </c>
      <c r="B900" s="92" t="s">
        <v>2273</v>
      </c>
      <c r="C900" s="93">
        <v>6</v>
      </c>
      <c r="D900" s="93">
        <v>6</v>
      </c>
      <c r="E900" s="93">
        <v>6</v>
      </c>
      <c r="F900" s="93">
        <v>1</v>
      </c>
      <c r="G900" s="94" t="s">
        <v>1810</v>
      </c>
      <c r="H900" s="93">
        <v>0</v>
      </c>
      <c r="I900" s="95">
        <v>24000000</v>
      </c>
      <c r="J900" s="96">
        <v>24000000</v>
      </c>
      <c r="K900" s="93">
        <v>0</v>
      </c>
      <c r="L900" s="93">
        <v>0</v>
      </c>
      <c r="M900" s="97"/>
      <c r="N900" s="97" t="s">
        <v>1811</v>
      </c>
      <c r="O900" s="97" t="s">
        <v>1812</v>
      </c>
      <c r="P900" s="97" t="s">
        <v>1813</v>
      </c>
      <c r="Q900" s="97" t="s">
        <v>1814</v>
      </c>
    </row>
    <row r="901" spans="1:17" ht="30">
      <c r="A901" s="103" t="s">
        <v>1818</v>
      </c>
      <c r="B901" s="92" t="s">
        <v>2274</v>
      </c>
      <c r="C901" s="93">
        <v>6</v>
      </c>
      <c r="D901" s="93">
        <v>6</v>
      </c>
      <c r="E901" s="93">
        <v>6</v>
      </c>
      <c r="F901" s="93">
        <v>1</v>
      </c>
      <c r="G901" s="94" t="s">
        <v>1810</v>
      </c>
      <c r="H901" s="93">
        <v>0</v>
      </c>
      <c r="I901" s="95">
        <v>12000000</v>
      </c>
      <c r="J901" s="96">
        <v>12000000</v>
      </c>
      <c r="K901" s="93">
        <v>0</v>
      </c>
      <c r="L901" s="93">
        <v>0</v>
      </c>
      <c r="M901" s="97"/>
      <c r="N901" s="97" t="s">
        <v>1811</v>
      </c>
      <c r="O901" s="97" t="s">
        <v>1812</v>
      </c>
      <c r="P901" s="97" t="s">
        <v>1813</v>
      </c>
      <c r="Q901" s="97" t="s">
        <v>1814</v>
      </c>
    </row>
    <row r="902" spans="1:17" ht="30">
      <c r="A902" s="103">
        <v>80111600</v>
      </c>
      <c r="B902" s="92" t="s">
        <v>2117</v>
      </c>
      <c r="C902" s="93">
        <v>6</v>
      </c>
      <c r="D902" s="93">
        <v>6</v>
      </c>
      <c r="E902" s="93">
        <v>6</v>
      </c>
      <c r="F902" s="93">
        <v>1</v>
      </c>
      <c r="G902" s="94" t="s">
        <v>1810</v>
      </c>
      <c r="H902" s="93">
        <v>0</v>
      </c>
      <c r="I902" s="95">
        <v>21000000</v>
      </c>
      <c r="J902" s="96">
        <v>21000000</v>
      </c>
      <c r="K902" s="93">
        <v>0</v>
      </c>
      <c r="L902" s="93">
        <v>0</v>
      </c>
      <c r="M902" s="97"/>
      <c r="N902" s="97" t="s">
        <v>1811</v>
      </c>
      <c r="O902" s="97" t="s">
        <v>1812</v>
      </c>
      <c r="P902" s="97" t="s">
        <v>1813</v>
      </c>
      <c r="Q902" s="97" t="s">
        <v>1814</v>
      </c>
    </row>
    <row r="903" spans="1:17" ht="30">
      <c r="A903" s="103" t="s">
        <v>1818</v>
      </c>
      <c r="B903" s="92" t="s">
        <v>1958</v>
      </c>
      <c r="C903" s="93">
        <v>6</v>
      </c>
      <c r="D903" s="93">
        <v>6</v>
      </c>
      <c r="E903" s="93">
        <v>6</v>
      </c>
      <c r="F903" s="93">
        <v>1</v>
      </c>
      <c r="G903" s="94" t="s">
        <v>1810</v>
      </c>
      <c r="H903" s="93">
        <v>0</v>
      </c>
      <c r="I903" s="95">
        <v>15000000</v>
      </c>
      <c r="J903" s="96">
        <v>15000000</v>
      </c>
      <c r="K903" s="93">
        <v>0</v>
      </c>
      <c r="L903" s="93">
        <v>0</v>
      </c>
      <c r="M903" s="97"/>
      <c r="N903" s="97" t="s">
        <v>1811</v>
      </c>
      <c r="O903" s="97" t="s">
        <v>1812</v>
      </c>
      <c r="P903" s="97" t="s">
        <v>1813</v>
      </c>
      <c r="Q903" s="97" t="s">
        <v>1814</v>
      </c>
    </row>
    <row r="904" spans="1:17" ht="30">
      <c r="A904" s="103">
        <v>80111614</v>
      </c>
      <c r="B904" s="92" t="s">
        <v>2275</v>
      </c>
      <c r="C904" s="93">
        <v>6</v>
      </c>
      <c r="D904" s="93">
        <v>6</v>
      </c>
      <c r="E904" s="93">
        <v>6</v>
      </c>
      <c r="F904" s="93">
        <v>1</v>
      </c>
      <c r="G904" s="94" t="s">
        <v>1810</v>
      </c>
      <c r="H904" s="93">
        <v>0</v>
      </c>
      <c r="I904" s="95">
        <v>21000000</v>
      </c>
      <c r="J904" s="96">
        <v>21000000</v>
      </c>
      <c r="K904" s="93">
        <v>0</v>
      </c>
      <c r="L904" s="93">
        <v>0</v>
      </c>
      <c r="M904" s="97"/>
      <c r="N904" s="97" t="s">
        <v>1811</v>
      </c>
      <c r="O904" s="97" t="s">
        <v>1812</v>
      </c>
      <c r="P904" s="97" t="s">
        <v>1813</v>
      </c>
      <c r="Q904" s="97" t="s">
        <v>1814</v>
      </c>
    </row>
    <row r="905" spans="1:17" ht="30">
      <c r="A905" s="103" t="s">
        <v>1818</v>
      </c>
      <c r="B905" s="92" t="s">
        <v>2276</v>
      </c>
      <c r="C905" s="93">
        <v>6</v>
      </c>
      <c r="D905" s="93">
        <v>6</v>
      </c>
      <c r="E905" s="93">
        <v>6</v>
      </c>
      <c r="F905" s="93">
        <v>1</v>
      </c>
      <c r="G905" s="94" t="s">
        <v>1810</v>
      </c>
      <c r="H905" s="93">
        <v>0</v>
      </c>
      <c r="I905" s="95">
        <v>16800000</v>
      </c>
      <c r="J905" s="96">
        <v>16800000</v>
      </c>
      <c r="K905" s="93">
        <v>0</v>
      </c>
      <c r="L905" s="93">
        <v>0</v>
      </c>
      <c r="M905" s="97"/>
      <c r="N905" s="97" t="s">
        <v>1811</v>
      </c>
      <c r="O905" s="97" t="s">
        <v>1812</v>
      </c>
      <c r="P905" s="97" t="s">
        <v>1813</v>
      </c>
      <c r="Q905" s="97" t="s">
        <v>1814</v>
      </c>
    </row>
    <row r="906" spans="1:17" ht="30">
      <c r="A906" s="103" t="s">
        <v>1818</v>
      </c>
      <c r="B906" s="92" t="s">
        <v>2277</v>
      </c>
      <c r="C906" s="93">
        <v>6</v>
      </c>
      <c r="D906" s="93">
        <v>6</v>
      </c>
      <c r="E906" s="93">
        <v>6</v>
      </c>
      <c r="F906" s="93">
        <v>1</v>
      </c>
      <c r="G906" s="94" t="s">
        <v>1810</v>
      </c>
      <c r="H906" s="93">
        <v>0</v>
      </c>
      <c r="I906" s="95">
        <v>15000000</v>
      </c>
      <c r="J906" s="96">
        <v>15000000</v>
      </c>
      <c r="K906" s="93">
        <v>0</v>
      </c>
      <c r="L906" s="93">
        <v>0</v>
      </c>
      <c r="M906" s="97"/>
      <c r="N906" s="97" t="s">
        <v>1811</v>
      </c>
      <c r="O906" s="97" t="s">
        <v>1812</v>
      </c>
      <c r="P906" s="97" t="s">
        <v>1813</v>
      </c>
      <c r="Q906" s="97" t="s">
        <v>1814</v>
      </c>
    </row>
    <row r="907" spans="1:17" ht="30">
      <c r="A907" s="103" t="s">
        <v>1820</v>
      </c>
      <c r="B907" s="92" t="s">
        <v>2278</v>
      </c>
      <c r="C907" s="93">
        <v>6</v>
      </c>
      <c r="D907" s="93">
        <v>6</v>
      </c>
      <c r="E907" s="93">
        <v>6</v>
      </c>
      <c r="F907" s="93">
        <v>1</v>
      </c>
      <c r="G907" s="94" t="s">
        <v>1810</v>
      </c>
      <c r="H907" s="93">
        <v>0</v>
      </c>
      <c r="I907" s="95">
        <v>25200000</v>
      </c>
      <c r="J907" s="96">
        <v>25200000</v>
      </c>
      <c r="K907" s="93">
        <v>0</v>
      </c>
      <c r="L907" s="93">
        <v>0</v>
      </c>
      <c r="M907" s="97"/>
      <c r="N907" s="97" t="s">
        <v>1811</v>
      </c>
      <c r="O907" s="97" t="s">
        <v>1812</v>
      </c>
      <c r="P907" s="97" t="s">
        <v>1813</v>
      </c>
      <c r="Q907" s="97" t="s">
        <v>1814</v>
      </c>
    </row>
    <row r="908" spans="1:17" ht="30">
      <c r="A908" s="103" t="s">
        <v>1818</v>
      </c>
      <c r="B908" s="92" t="s">
        <v>2279</v>
      </c>
      <c r="C908" s="93">
        <v>6</v>
      </c>
      <c r="D908" s="93">
        <v>6</v>
      </c>
      <c r="E908" s="93">
        <v>6</v>
      </c>
      <c r="F908" s="93">
        <v>1</v>
      </c>
      <c r="G908" s="94" t="s">
        <v>1810</v>
      </c>
      <c r="H908" s="93">
        <v>0</v>
      </c>
      <c r="I908" s="95">
        <v>10800000</v>
      </c>
      <c r="J908" s="96">
        <v>10800000</v>
      </c>
      <c r="K908" s="93">
        <v>0</v>
      </c>
      <c r="L908" s="93">
        <v>0</v>
      </c>
      <c r="M908" s="97"/>
      <c r="N908" s="97" t="s">
        <v>1811</v>
      </c>
      <c r="O908" s="97" t="s">
        <v>1812</v>
      </c>
      <c r="P908" s="97" t="s">
        <v>1813</v>
      </c>
      <c r="Q908" s="97" t="s">
        <v>1814</v>
      </c>
    </row>
    <row r="909" spans="1:17" ht="30">
      <c r="A909" s="103" t="s">
        <v>1818</v>
      </c>
      <c r="B909" s="92" t="s">
        <v>2280</v>
      </c>
      <c r="C909" s="93">
        <v>6</v>
      </c>
      <c r="D909" s="93">
        <v>6</v>
      </c>
      <c r="E909" s="93">
        <v>6</v>
      </c>
      <c r="F909" s="93">
        <v>1</v>
      </c>
      <c r="G909" s="94" t="s">
        <v>1810</v>
      </c>
      <c r="H909" s="93">
        <v>0</v>
      </c>
      <c r="I909" s="95">
        <v>15000000</v>
      </c>
      <c r="J909" s="96">
        <v>15000000</v>
      </c>
      <c r="K909" s="93">
        <v>0</v>
      </c>
      <c r="L909" s="93">
        <v>0</v>
      </c>
      <c r="M909" s="97"/>
      <c r="N909" s="97" t="s">
        <v>1811</v>
      </c>
      <c r="O909" s="97" t="s">
        <v>1812</v>
      </c>
      <c r="P909" s="97" t="s">
        <v>1813</v>
      </c>
      <c r="Q909" s="97" t="s">
        <v>1814</v>
      </c>
    </row>
    <row r="910" spans="1:17" ht="30">
      <c r="A910" s="103">
        <v>80111614</v>
      </c>
      <c r="B910" s="92" t="s">
        <v>2281</v>
      </c>
      <c r="C910" s="93">
        <v>6</v>
      </c>
      <c r="D910" s="93">
        <v>6</v>
      </c>
      <c r="E910" s="93">
        <v>6</v>
      </c>
      <c r="F910" s="93">
        <v>1</v>
      </c>
      <c r="G910" s="94" t="s">
        <v>1810</v>
      </c>
      <c r="H910" s="93">
        <v>0</v>
      </c>
      <c r="I910" s="95">
        <v>21000000</v>
      </c>
      <c r="J910" s="96">
        <v>21000000</v>
      </c>
      <c r="K910" s="93">
        <v>0</v>
      </c>
      <c r="L910" s="93">
        <v>0</v>
      </c>
      <c r="M910" s="97"/>
      <c r="N910" s="97" t="s">
        <v>1811</v>
      </c>
      <c r="O910" s="97" t="s">
        <v>1812</v>
      </c>
      <c r="P910" s="97" t="s">
        <v>1813</v>
      </c>
      <c r="Q910" s="97" t="s">
        <v>1814</v>
      </c>
    </row>
    <row r="911" spans="1:17" ht="30">
      <c r="A911" s="103" t="s">
        <v>1818</v>
      </c>
      <c r="B911" s="92" t="s">
        <v>2276</v>
      </c>
      <c r="C911" s="93">
        <v>6</v>
      </c>
      <c r="D911" s="93">
        <v>6</v>
      </c>
      <c r="E911" s="93">
        <v>6</v>
      </c>
      <c r="F911" s="93">
        <v>1</v>
      </c>
      <c r="G911" s="94" t="s">
        <v>1810</v>
      </c>
      <c r="H911" s="93">
        <v>0</v>
      </c>
      <c r="I911" s="95">
        <v>16800000</v>
      </c>
      <c r="J911" s="96">
        <v>16800000</v>
      </c>
      <c r="K911" s="93">
        <v>0</v>
      </c>
      <c r="L911" s="93">
        <v>0</v>
      </c>
      <c r="M911" s="97"/>
      <c r="N911" s="97" t="s">
        <v>1811</v>
      </c>
      <c r="O911" s="97" t="s">
        <v>1812</v>
      </c>
      <c r="P911" s="97" t="s">
        <v>1813</v>
      </c>
      <c r="Q911" s="97" t="s">
        <v>1814</v>
      </c>
    </row>
    <row r="912" spans="1:17" ht="30">
      <c r="A912" s="103" t="s">
        <v>1818</v>
      </c>
      <c r="B912" s="92" t="s">
        <v>2282</v>
      </c>
      <c r="C912" s="93">
        <v>6</v>
      </c>
      <c r="D912" s="93">
        <v>6</v>
      </c>
      <c r="E912" s="93">
        <v>6</v>
      </c>
      <c r="F912" s="93">
        <v>1</v>
      </c>
      <c r="G912" s="94" t="s">
        <v>1810</v>
      </c>
      <c r="H912" s="93">
        <v>0</v>
      </c>
      <c r="I912" s="95">
        <v>15000000</v>
      </c>
      <c r="J912" s="96">
        <v>15000000</v>
      </c>
      <c r="K912" s="93">
        <v>0</v>
      </c>
      <c r="L912" s="93">
        <v>0</v>
      </c>
      <c r="M912" s="97"/>
      <c r="N912" s="97" t="s">
        <v>1811</v>
      </c>
      <c r="O912" s="97" t="s">
        <v>1812</v>
      </c>
      <c r="P912" s="97" t="s">
        <v>1813</v>
      </c>
      <c r="Q912" s="97" t="s">
        <v>1814</v>
      </c>
    </row>
    <row r="913" spans="1:17" ht="30">
      <c r="A913" s="103" t="s">
        <v>1820</v>
      </c>
      <c r="B913" s="92" t="s">
        <v>2278</v>
      </c>
      <c r="C913" s="93">
        <v>6</v>
      </c>
      <c r="D913" s="93">
        <v>6</v>
      </c>
      <c r="E913" s="93">
        <v>6</v>
      </c>
      <c r="F913" s="93">
        <v>1</v>
      </c>
      <c r="G913" s="94" t="s">
        <v>1810</v>
      </c>
      <c r="H913" s="93">
        <v>0</v>
      </c>
      <c r="I913" s="95">
        <v>25200000</v>
      </c>
      <c r="J913" s="96">
        <v>25200000</v>
      </c>
      <c r="K913" s="93">
        <v>0</v>
      </c>
      <c r="L913" s="93">
        <v>0</v>
      </c>
      <c r="M913" s="97"/>
      <c r="N913" s="97" t="s">
        <v>1811</v>
      </c>
      <c r="O913" s="97" t="s">
        <v>1812</v>
      </c>
      <c r="P913" s="97" t="s">
        <v>1813</v>
      </c>
      <c r="Q913" s="97" t="s">
        <v>1814</v>
      </c>
    </row>
    <row r="914" spans="1:17" ht="30">
      <c r="A914" s="103" t="s">
        <v>1818</v>
      </c>
      <c r="B914" s="92" t="s">
        <v>2279</v>
      </c>
      <c r="C914" s="93">
        <v>6</v>
      </c>
      <c r="D914" s="93">
        <v>6</v>
      </c>
      <c r="E914" s="93">
        <v>6</v>
      </c>
      <c r="F914" s="93">
        <v>1</v>
      </c>
      <c r="G914" s="94" t="s">
        <v>1810</v>
      </c>
      <c r="H914" s="93">
        <v>0</v>
      </c>
      <c r="I914" s="95">
        <v>10800000</v>
      </c>
      <c r="J914" s="96">
        <v>10800000</v>
      </c>
      <c r="K914" s="93">
        <v>0</v>
      </c>
      <c r="L914" s="93">
        <v>0</v>
      </c>
      <c r="M914" s="97"/>
      <c r="N914" s="97" t="s">
        <v>1811</v>
      </c>
      <c r="O914" s="97" t="s">
        <v>1812</v>
      </c>
      <c r="P914" s="97" t="s">
        <v>1813</v>
      </c>
      <c r="Q914" s="97" t="s">
        <v>1814</v>
      </c>
    </row>
    <row r="915" spans="1:17" ht="30">
      <c r="A915" s="103" t="s">
        <v>1808</v>
      </c>
      <c r="B915" s="92" t="s">
        <v>2283</v>
      </c>
      <c r="C915" s="93">
        <v>6</v>
      </c>
      <c r="D915" s="93">
        <v>6</v>
      </c>
      <c r="E915" s="93">
        <v>6</v>
      </c>
      <c r="F915" s="93">
        <v>1</v>
      </c>
      <c r="G915" s="94" t="s">
        <v>1810</v>
      </c>
      <c r="H915" s="93">
        <v>0</v>
      </c>
      <c r="I915" s="95">
        <v>36000000</v>
      </c>
      <c r="J915" s="96">
        <v>36000000</v>
      </c>
      <c r="K915" s="93">
        <v>0</v>
      </c>
      <c r="L915" s="93">
        <v>0</v>
      </c>
      <c r="M915" s="97"/>
      <c r="N915" s="97" t="s">
        <v>1811</v>
      </c>
      <c r="O915" s="97" t="s">
        <v>1812</v>
      </c>
      <c r="P915" s="97" t="s">
        <v>1813</v>
      </c>
      <c r="Q915" s="97" t="s">
        <v>1814</v>
      </c>
    </row>
    <row r="916" spans="1:17" ht="30">
      <c r="A916" s="103" t="s">
        <v>1825</v>
      </c>
      <c r="B916" s="92" t="s">
        <v>2284</v>
      </c>
      <c r="C916" s="93">
        <v>6</v>
      </c>
      <c r="D916" s="93">
        <v>6</v>
      </c>
      <c r="E916" s="93">
        <v>6</v>
      </c>
      <c r="F916" s="93">
        <v>1</v>
      </c>
      <c r="G916" s="94" t="s">
        <v>1810</v>
      </c>
      <c r="H916" s="93">
        <v>0</v>
      </c>
      <c r="I916" s="95">
        <v>21000000</v>
      </c>
      <c r="J916" s="96">
        <v>21000000</v>
      </c>
      <c r="K916" s="93">
        <v>0</v>
      </c>
      <c r="L916" s="93">
        <v>0</v>
      </c>
      <c r="M916" s="97"/>
      <c r="N916" s="97" t="s">
        <v>1811</v>
      </c>
      <c r="O916" s="97" t="s">
        <v>1812</v>
      </c>
      <c r="P916" s="97" t="s">
        <v>1813</v>
      </c>
      <c r="Q916" s="97" t="s">
        <v>1814</v>
      </c>
    </row>
    <row r="917" spans="1:17" ht="30">
      <c r="A917" s="103">
        <v>80111617</v>
      </c>
      <c r="B917" s="92" t="s">
        <v>2285</v>
      </c>
      <c r="C917" s="93">
        <v>6</v>
      </c>
      <c r="D917" s="93">
        <v>6</v>
      </c>
      <c r="E917" s="93">
        <v>6</v>
      </c>
      <c r="F917" s="93">
        <v>1</v>
      </c>
      <c r="G917" s="94" t="s">
        <v>1810</v>
      </c>
      <c r="H917" s="93">
        <v>0</v>
      </c>
      <c r="I917" s="95">
        <v>24000000</v>
      </c>
      <c r="J917" s="96">
        <v>24000000</v>
      </c>
      <c r="K917" s="93">
        <v>0</v>
      </c>
      <c r="L917" s="93">
        <v>0</v>
      </c>
      <c r="M917" s="97"/>
      <c r="N917" s="97" t="s">
        <v>1811</v>
      </c>
      <c r="O917" s="97" t="s">
        <v>1812</v>
      </c>
      <c r="P917" s="97" t="s">
        <v>1813</v>
      </c>
      <c r="Q917" s="97" t="s">
        <v>1814</v>
      </c>
    </row>
    <row r="918" spans="1:17" ht="30">
      <c r="A918" s="103" t="s">
        <v>1825</v>
      </c>
      <c r="B918" s="92" t="s">
        <v>2286</v>
      </c>
      <c r="C918" s="93">
        <v>6</v>
      </c>
      <c r="D918" s="93">
        <v>6</v>
      </c>
      <c r="E918" s="93">
        <v>6</v>
      </c>
      <c r="F918" s="93">
        <v>1</v>
      </c>
      <c r="G918" s="94" t="s">
        <v>1810</v>
      </c>
      <c r="H918" s="93">
        <v>0</v>
      </c>
      <c r="I918" s="95">
        <v>21600000</v>
      </c>
      <c r="J918" s="96">
        <v>21600000</v>
      </c>
      <c r="K918" s="93">
        <v>0</v>
      </c>
      <c r="L918" s="93">
        <v>0</v>
      </c>
      <c r="M918" s="97"/>
      <c r="N918" s="97" t="s">
        <v>1811</v>
      </c>
      <c r="O918" s="97" t="s">
        <v>1812</v>
      </c>
      <c r="P918" s="97" t="s">
        <v>1813</v>
      </c>
      <c r="Q918" s="97" t="s">
        <v>1814</v>
      </c>
    </row>
    <row r="919" spans="1:17" ht="30">
      <c r="A919" s="103" t="s">
        <v>1825</v>
      </c>
      <c r="B919" s="92" t="s">
        <v>2287</v>
      </c>
      <c r="C919" s="93">
        <v>6</v>
      </c>
      <c r="D919" s="93">
        <v>6</v>
      </c>
      <c r="E919" s="93">
        <v>6</v>
      </c>
      <c r="F919" s="93">
        <v>1</v>
      </c>
      <c r="G919" s="94" t="s">
        <v>1810</v>
      </c>
      <c r="H919" s="93">
        <v>0</v>
      </c>
      <c r="I919" s="95">
        <v>18000000</v>
      </c>
      <c r="J919" s="96">
        <v>18000000</v>
      </c>
      <c r="K919" s="93">
        <v>0</v>
      </c>
      <c r="L919" s="93">
        <v>0</v>
      </c>
      <c r="M919" s="97"/>
      <c r="N919" s="97" t="s">
        <v>1811</v>
      </c>
      <c r="O919" s="97" t="s">
        <v>1812</v>
      </c>
      <c r="P919" s="97" t="s">
        <v>1813</v>
      </c>
      <c r="Q919" s="97" t="s">
        <v>1814</v>
      </c>
    </row>
    <row r="920" spans="1:17" ht="30">
      <c r="A920" s="103">
        <v>80111614</v>
      </c>
      <c r="B920" s="92" t="s">
        <v>2288</v>
      </c>
      <c r="C920" s="93">
        <v>6</v>
      </c>
      <c r="D920" s="93">
        <v>6</v>
      </c>
      <c r="E920" s="93">
        <v>6</v>
      </c>
      <c r="F920" s="93">
        <v>1</v>
      </c>
      <c r="G920" s="94" t="s">
        <v>1810</v>
      </c>
      <c r="H920" s="93">
        <v>0</v>
      </c>
      <c r="I920" s="95">
        <v>21000000</v>
      </c>
      <c r="J920" s="96">
        <v>21000000</v>
      </c>
      <c r="K920" s="93">
        <v>0</v>
      </c>
      <c r="L920" s="93">
        <v>0</v>
      </c>
      <c r="M920" s="97"/>
      <c r="N920" s="97" t="s">
        <v>1811</v>
      </c>
      <c r="O920" s="97" t="s">
        <v>1812</v>
      </c>
      <c r="P920" s="97" t="s">
        <v>1813</v>
      </c>
      <c r="Q920" s="97" t="s">
        <v>1814</v>
      </c>
    </row>
    <row r="921" spans="1:17" ht="30">
      <c r="A921" s="103" t="s">
        <v>1847</v>
      </c>
      <c r="B921" s="92" t="s">
        <v>2289</v>
      </c>
      <c r="C921" s="93">
        <v>6</v>
      </c>
      <c r="D921" s="93">
        <v>6</v>
      </c>
      <c r="E921" s="93">
        <v>6</v>
      </c>
      <c r="F921" s="93">
        <v>1</v>
      </c>
      <c r="G921" s="94" t="s">
        <v>1810</v>
      </c>
      <c r="H921" s="93">
        <v>0</v>
      </c>
      <c r="I921" s="95">
        <v>21000000</v>
      </c>
      <c r="J921" s="96">
        <v>21000000</v>
      </c>
      <c r="K921" s="93">
        <v>0</v>
      </c>
      <c r="L921" s="93">
        <v>0</v>
      </c>
      <c r="M921" s="97"/>
      <c r="N921" s="97" t="s">
        <v>1811</v>
      </c>
      <c r="O921" s="97" t="s">
        <v>1812</v>
      </c>
      <c r="P921" s="97" t="s">
        <v>1813</v>
      </c>
      <c r="Q921" s="97" t="s">
        <v>1814</v>
      </c>
    </row>
    <row r="922" spans="1:17" ht="30">
      <c r="A922" s="103" t="s">
        <v>1847</v>
      </c>
      <c r="B922" s="92" t="s">
        <v>2290</v>
      </c>
      <c r="C922" s="93">
        <v>6</v>
      </c>
      <c r="D922" s="93">
        <v>6</v>
      </c>
      <c r="E922" s="93">
        <v>6</v>
      </c>
      <c r="F922" s="93">
        <v>1</v>
      </c>
      <c r="G922" s="94" t="s">
        <v>1810</v>
      </c>
      <c r="H922" s="93">
        <v>0</v>
      </c>
      <c r="I922" s="95">
        <v>22800000</v>
      </c>
      <c r="J922" s="96">
        <v>22800000</v>
      </c>
      <c r="K922" s="93">
        <v>0</v>
      </c>
      <c r="L922" s="93">
        <v>0</v>
      </c>
      <c r="M922" s="97"/>
      <c r="N922" s="97" t="s">
        <v>1811</v>
      </c>
      <c r="O922" s="97" t="s">
        <v>1812</v>
      </c>
      <c r="P922" s="97" t="s">
        <v>1813</v>
      </c>
      <c r="Q922" s="97" t="s">
        <v>1814</v>
      </c>
    </row>
    <row r="923" spans="1:17" ht="30">
      <c r="A923" s="103" t="s">
        <v>1820</v>
      </c>
      <c r="B923" s="92" t="s">
        <v>2291</v>
      </c>
      <c r="C923" s="93">
        <v>6</v>
      </c>
      <c r="D923" s="93">
        <v>6</v>
      </c>
      <c r="E923" s="93">
        <v>6</v>
      </c>
      <c r="F923" s="93">
        <v>1</v>
      </c>
      <c r="G923" s="94" t="s">
        <v>1810</v>
      </c>
      <c r="H923" s="93">
        <v>0</v>
      </c>
      <c r="I923" s="95">
        <v>21000000</v>
      </c>
      <c r="J923" s="96">
        <v>21000000</v>
      </c>
      <c r="K923" s="93">
        <v>0</v>
      </c>
      <c r="L923" s="93">
        <v>0</v>
      </c>
      <c r="M923" s="97"/>
      <c r="N923" s="97" t="s">
        <v>1811</v>
      </c>
      <c r="O923" s="97" t="s">
        <v>1812</v>
      </c>
      <c r="P923" s="97" t="s">
        <v>1813</v>
      </c>
      <c r="Q923" s="97" t="s">
        <v>1814</v>
      </c>
    </row>
    <row r="924" spans="1:17" ht="30">
      <c r="A924" s="103" t="s">
        <v>1818</v>
      </c>
      <c r="B924" s="92" t="s">
        <v>1952</v>
      </c>
      <c r="C924" s="93">
        <v>6</v>
      </c>
      <c r="D924" s="93">
        <v>6</v>
      </c>
      <c r="E924" s="93">
        <v>6</v>
      </c>
      <c r="F924" s="93">
        <v>1</v>
      </c>
      <c r="G924" s="94" t="s">
        <v>1810</v>
      </c>
      <c r="H924" s="93">
        <v>0</v>
      </c>
      <c r="I924" s="95">
        <v>15000000</v>
      </c>
      <c r="J924" s="96">
        <v>15000000</v>
      </c>
      <c r="K924" s="93">
        <v>0</v>
      </c>
      <c r="L924" s="93">
        <v>0</v>
      </c>
      <c r="M924" s="97"/>
      <c r="N924" s="97" t="s">
        <v>1811</v>
      </c>
      <c r="O924" s="97" t="s">
        <v>1812</v>
      </c>
      <c r="P924" s="97" t="s">
        <v>1813</v>
      </c>
      <c r="Q924" s="97" t="s">
        <v>1814</v>
      </c>
    </row>
    <row r="925" spans="1:17" ht="30">
      <c r="A925" s="103" t="s">
        <v>1820</v>
      </c>
      <c r="B925" s="92" t="s">
        <v>1975</v>
      </c>
      <c r="C925" s="93">
        <v>6</v>
      </c>
      <c r="D925" s="93">
        <v>6</v>
      </c>
      <c r="E925" s="93">
        <v>6</v>
      </c>
      <c r="F925" s="93">
        <v>1</v>
      </c>
      <c r="G925" s="94" t="s">
        <v>1810</v>
      </c>
      <c r="H925" s="93">
        <v>0</v>
      </c>
      <c r="I925" s="95">
        <v>21000000</v>
      </c>
      <c r="J925" s="96">
        <v>21000000</v>
      </c>
      <c r="K925" s="93">
        <v>0</v>
      </c>
      <c r="L925" s="93">
        <v>0</v>
      </c>
      <c r="M925" s="97"/>
      <c r="N925" s="97" t="s">
        <v>1811</v>
      </c>
      <c r="O925" s="97" t="s">
        <v>1812</v>
      </c>
      <c r="P925" s="97" t="s">
        <v>1813</v>
      </c>
      <c r="Q925" s="97" t="s">
        <v>1814</v>
      </c>
    </row>
    <row r="926" spans="1:17" ht="30">
      <c r="A926" s="103" t="s">
        <v>1818</v>
      </c>
      <c r="B926" s="92" t="s">
        <v>1954</v>
      </c>
      <c r="C926" s="93">
        <v>6</v>
      </c>
      <c r="D926" s="93">
        <v>6</v>
      </c>
      <c r="E926" s="93">
        <v>6</v>
      </c>
      <c r="F926" s="93">
        <v>1</v>
      </c>
      <c r="G926" s="94" t="s">
        <v>1810</v>
      </c>
      <c r="H926" s="93">
        <v>0</v>
      </c>
      <c r="I926" s="95">
        <v>15000000</v>
      </c>
      <c r="J926" s="96">
        <v>15000000</v>
      </c>
      <c r="K926" s="93">
        <v>0</v>
      </c>
      <c r="L926" s="93">
        <v>0</v>
      </c>
      <c r="M926" s="97"/>
      <c r="N926" s="97" t="s">
        <v>1811</v>
      </c>
      <c r="O926" s="97" t="s">
        <v>1812</v>
      </c>
      <c r="P926" s="97" t="s">
        <v>1813</v>
      </c>
      <c r="Q926" s="97" t="s">
        <v>1814</v>
      </c>
    </row>
    <row r="927" spans="1:17" ht="30">
      <c r="A927" s="103" t="s">
        <v>1818</v>
      </c>
      <c r="B927" s="92" t="s">
        <v>1954</v>
      </c>
      <c r="C927" s="93">
        <v>6</v>
      </c>
      <c r="D927" s="93">
        <v>6</v>
      </c>
      <c r="E927" s="93">
        <v>6</v>
      </c>
      <c r="F927" s="93">
        <v>1</v>
      </c>
      <c r="G927" s="94" t="s">
        <v>1810</v>
      </c>
      <c r="H927" s="93">
        <v>0</v>
      </c>
      <c r="I927" s="95">
        <v>15000000</v>
      </c>
      <c r="J927" s="96">
        <v>15000000</v>
      </c>
      <c r="K927" s="93">
        <v>0</v>
      </c>
      <c r="L927" s="93">
        <v>0</v>
      </c>
      <c r="M927" s="97"/>
      <c r="N927" s="97" t="s">
        <v>1811</v>
      </c>
      <c r="O927" s="97" t="s">
        <v>1812</v>
      </c>
      <c r="P927" s="97" t="s">
        <v>1813</v>
      </c>
      <c r="Q927" s="97" t="s">
        <v>1814</v>
      </c>
    </row>
    <row r="928" spans="1:17" ht="30">
      <c r="A928" s="103" t="s">
        <v>1847</v>
      </c>
      <c r="B928" s="92" t="s">
        <v>2289</v>
      </c>
      <c r="C928" s="93">
        <v>6</v>
      </c>
      <c r="D928" s="93">
        <v>6</v>
      </c>
      <c r="E928" s="93">
        <v>6</v>
      </c>
      <c r="F928" s="93">
        <v>1</v>
      </c>
      <c r="G928" s="94" t="s">
        <v>1810</v>
      </c>
      <c r="H928" s="93">
        <v>0</v>
      </c>
      <c r="I928" s="95">
        <v>24000000</v>
      </c>
      <c r="J928" s="96">
        <v>24000000</v>
      </c>
      <c r="K928" s="93">
        <v>0</v>
      </c>
      <c r="L928" s="93">
        <v>0</v>
      </c>
      <c r="M928" s="97"/>
      <c r="N928" s="97" t="s">
        <v>1811</v>
      </c>
      <c r="O928" s="97" t="s">
        <v>1812</v>
      </c>
      <c r="P928" s="97" t="s">
        <v>1813</v>
      </c>
      <c r="Q928" s="97" t="s">
        <v>1814</v>
      </c>
    </row>
    <row r="929" spans="1:17" ht="30">
      <c r="A929" s="103">
        <v>80111614</v>
      </c>
      <c r="B929" s="92" t="s">
        <v>2292</v>
      </c>
      <c r="C929" s="93">
        <v>6</v>
      </c>
      <c r="D929" s="93">
        <v>6</v>
      </c>
      <c r="E929" s="93">
        <v>6</v>
      </c>
      <c r="F929" s="93">
        <v>1</v>
      </c>
      <c r="G929" s="94" t="s">
        <v>1810</v>
      </c>
      <c r="H929" s="93">
        <v>0</v>
      </c>
      <c r="I929" s="95">
        <v>24000000</v>
      </c>
      <c r="J929" s="96">
        <v>24000000</v>
      </c>
      <c r="K929" s="93">
        <v>0</v>
      </c>
      <c r="L929" s="93">
        <v>0</v>
      </c>
      <c r="M929" s="97"/>
      <c r="N929" s="97" t="s">
        <v>1811</v>
      </c>
      <c r="O929" s="97" t="s">
        <v>1812</v>
      </c>
      <c r="P929" s="97" t="s">
        <v>1813</v>
      </c>
      <c r="Q929" s="97" t="s">
        <v>1814</v>
      </c>
    </row>
    <row r="930" spans="1:17" ht="30">
      <c r="A930" s="103" t="s">
        <v>1820</v>
      </c>
      <c r="B930" s="92" t="s">
        <v>2293</v>
      </c>
      <c r="C930" s="93">
        <v>6</v>
      </c>
      <c r="D930" s="93">
        <v>6</v>
      </c>
      <c r="E930" s="93">
        <v>6</v>
      </c>
      <c r="F930" s="93">
        <v>1</v>
      </c>
      <c r="G930" s="94" t="s">
        <v>1810</v>
      </c>
      <c r="H930" s="93">
        <v>0</v>
      </c>
      <c r="I930" s="95">
        <v>22200000</v>
      </c>
      <c r="J930" s="96">
        <v>22200000</v>
      </c>
      <c r="K930" s="93">
        <v>0</v>
      </c>
      <c r="L930" s="93">
        <v>0</v>
      </c>
      <c r="M930" s="97"/>
      <c r="N930" s="97" t="s">
        <v>1811</v>
      </c>
      <c r="O930" s="97" t="s">
        <v>1812</v>
      </c>
      <c r="P930" s="97" t="s">
        <v>1813</v>
      </c>
      <c r="Q930" s="97" t="s">
        <v>1814</v>
      </c>
    </row>
    <row r="931" spans="1:17" ht="30">
      <c r="A931" s="103">
        <v>80111614</v>
      </c>
      <c r="B931" s="92" t="s">
        <v>2294</v>
      </c>
      <c r="C931" s="93">
        <v>6</v>
      </c>
      <c r="D931" s="93">
        <v>6</v>
      </c>
      <c r="E931" s="93">
        <v>6</v>
      </c>
      <c r="F931" s="93">
        <v>1</v>
      </c>
      <c r="G931" s="94" t="s">
        <v>1810</v>
      </c>
      <c r="H931" s="93">
        <v>0</v>
      </c>
      <c r="I931" s="95">
        <v>22200000</v>
      </c>
      <c r="J931" s="96">
        <v>22200000</v>
      </c>
      <c r="K931" s="93">
        <v>0</v>
      </c>
      <c r="L931" s="93">
        <v>0</v>
      </c>
      <c r="M931" s="97"/>
      <c r="N931" s="97" t="s">
        <v>1811</v>
      </c>
      <c r="O931" s="97" t="s">
        <v>1812</v>
      </c>
      <c r="P931" s="97" t="s">
        <v>1813</v>
      </c>
      <c r="Q931" s="97" t="s">
        <v>1814</v>
      </c>
    </row>
    <row r="932" spans="1:17" ht="30">
      <c r="A932" s="103">
        <v>80111617</v>
      </c>
      <c r="B932" s="92" t="s">
        <v>2295</v>
      </c>
      <c r="C932" s="93">
        <v>6</v>
      </c>
      <c r="D932" s="93">
        <v>6</v>
      </c>
      <c r="E932" s="93">
        <v>6</v>
      </c>
      <c r="F932" s="93">
        <v>1</v>
      </c>
      <c r="G932" s="94" t="s">
        <v>1810</v>
      </c>
      <c r="H932" s="93">
        <v>0</v>
      </c>
      <c r="I932" s="95">
        <v>21000000</v>
      </c>
      <c r="J932" s="96">
        <v>21000000</v>
      </c>
      <c r="K932" s="93">
        <v>0</v>
      </c>
      <c r="L932" s="93">
        <v>0</v>
      </c>
      <c r="M932" s="97"/>
      <c r="N932" s="97" t="s">
        <v>1811</v>
      </c>
      <c r="O932" s="97" t="s">
        <v>1812</v>
      </c>
      <c r="P932" s="97" t="s">
        <v>1813</v>
      </c>
      <c r="Q932" s="97" t="s">
        <v>1814</v>
      </c>
    </row>
    <row r="933" spans="1:17" ht="30">
      <c r="A933" s="103">
        <v>80111617</v>
      </c>
      <c r="B933" s="92" t="s">
        <v>2296</v>
      </c>
      <c r="C933" s="93">
        <v>6</v>
      </c>
      <c r="D933" s="93">
        <v>6</v>
      </c>
      <c r="E933" s="93">
        <v>6</v>
      </c>
      <c r="F933" s="93">
        <v>1</v>
      </c>
      <c r="G933" s="94" t="s">
        <v>1810</v>
      </c>
      <c r="H933" s="93">
        <v>0</v>
      </c>
      <c r="I933" s="95">
        <v>21000000</v>
      </c>
      <c r="J933" s="96">
        <v>21000000</v>
      </c>
      <c r="K933" s="93">
        <v>0</v>
      </c>
      <c r="L933" s="93">
        <v>0</v>
      </c>
      <c r="M933" s="97"/>
      <c r="N933" s="97" t="s">
        <v>1811</v>
      </c>
      <c r="O933" s="97" t="s">
        <v>1812</v>
      </c>
      <c r="P933" s="97" t="s">
        <v>1813</v>
      </c>
      <c r="Q933" s="97" t="s">
        <v>1814</v>
      </c>
    </row>
    <row r="934" spans="1:17" ht="30">
      <c r="A934" s="103" t="s">
        <v>1815</v>
      </c>
      <c r="B934" s="92" t="s">
        <v>2297</v>
      </c>
      <c r="C934" s="93">
        <v>6</v>
      </c>
      <c r="D934" s="93">
        <v>6</v>
      </c>
      <c r="E934" s="93">
        <v>6</v>
      </c>
      <c r="F934" s="93">
        <v>1</v>
      </c>
      <c r="G934" s="94" t="s">
        <v>1810</v>
      </c>
      <c r="H934" s="93">
        <v>0</v>
      </c>
      <c r="I934" s="95">
        <v>10800000</v>
      </c>
      <c r="J934" s="96">
        <v>10800000</v>
      </c>
      <c r="K934" s="93">
        <v>0</v>
      </c>
      <c r="L934" s="93">
        <v>0</v>
      </c>
      <c r="M934" s="97"/>
      <c r="N934" s="97" t="s">
        <v>1811</v>
      </c>
      <c r="O934" s="97" t="s">
        <v>1812</v>
      </c>
      <c r="P934" s="97" t="s">
        <v>1813</v>
      </c>
      <c r="Q934" s="97" t="s">
        <v>1814</v>
      </c>
    </row>
    <row r="935" spans="1:17" ht="30">
      <c r="A935" s="103" t="s">
        <v>1820</v>
      </c>
      <c r="B935" s="92" t="s">
        <v>2298</v>
      </c>
      <c r="C935" s="93">
        <v>6</v>
      </c>
      <c r="D935" s="93">
        <v>6</v>
      </c>
      <c r="E935" s="93">
        <v>6</v>
      </c>
      <c r="F935" s="93">
        <v>1</v>
      </c>
      <c r="G935" s="94" t="s">
        <v>1810</v>
      </c>
      <c r="H935" s="93">
        <v>0</v>
      </c>
      <c r="I935" s="95">
        <v>21000000</v>
      </c>
      <c r="J935" s="96">
        <v>21000000</v>
      </c>
      <c r="K935" s="93">
        <v>0</v>
      </c>
      <c r="L935" s="93">
        <v>0</v>
      </c>
      <c r="M935" s="97"/>
      <c r="N935" s="97" t="s">
        <v>1811</v>
      </c>
      <c r="O935" s="97" t="s">
        <v>1812</v>
      </c>
      <c r="P935" s="97" t="s">
        <v>1813</v>
      </c>
      <c r="Q935" s="97" t="s">
        <v>1814</v>
      </c>
    </row>
    <row r="936" spans="1:17" ht="30">
      <c r="A936" s="103">
        <v>80111614</v>
      </c>
      <c r="B936" s="92" t="s">
        <v>2299</v>
      </c>
      <c r="C936" s="93">
        <v>6</v>
      </c>
      <c r="D936" s="93">
        <v>6</v>
      </c>
      <c r="E936" s="93">
        <v>6</v>
      </c>
      <c r="F936" s="93">
        <v>1</v>
      </c>
      <c r="G936" s="94" t="s">
        <v>1810</v>
      </c>
      <c r="H936" s="93">
        <v>0</v>
      </c>
      <c r="I936" s="95">
        <v>21000000</v>
      </c>
      <c r="J936" s="96">
        <v>21000000</v>
      </c>
      <c r="K936" s="93">
        <v>0</v>
      </c>
      <c r="L936" s="93">
        <v>0</v>
      </c>
      <c r="M936" s="97"/>
      <c r="N936" s="97" t="s">
        <v>1811</v>
      </c>
      <c r="O936" s="97" t="s">
        <v>1812</v>
      </c>
      <c r="P936" s="97" t="s">
        <v>1813</v>
      </c>
      <c r="Q936" s="97" t="s">
        <v>1814</v>
      </c>
    </row>
    <row r="937" spans="1:17" ht="30">
      <c r="A937" s="103" t="s">
        <v>1818</v>
      </c>
      <c r="B937" s="92" t="s">
        <v>2300</v>
      </c>
      <c r="C937" s="93">
        <v>6</v>
      </c>
      <c r="D937" s="93">
        <v>6</v>
      </c>
      <c r="E937" s="93">
        <v>6</v>
      </c>
      <c r="F937" s="93">
        <v>1</v>
      </c>
      <c r="G937" s="94" t="s">
        <v>1810</v>
      </c>
      <c r="H937" s="93">
        <v>0</v>
      </c>
      <c r="I937" s="95">
        <v>21000000</v>
      </c>
      <c r="J937" s="96">
        <v>21000000</v>
      </c>
      <c r="K937" s="93">
        <v>0</v>
      </c>
      <c r="L937" s="93">
        <v>0</v>
      </c>
      <c r="M937" s="97"/>
      <c r="N937" s="97" t="s">
        <v>1811</v>
      </c>
      <c r="O937" s="97" t="s">
        <v>1812</v>
      </c>
      <c r="P937" s="97" t="s">
        <v>1813</v>
      </c>
      <c r="Q937" s="97" t="s">
        <v>1814</v>
      </c>
    </row>
    <row r="938" spans="1:17" ht="30">
      <c r="A938" s="103" t="s">
        <v>1818</v>
      </c>
      <c r="B938" s="92" t="s">
        <v>2300</v>
      </c>
      <c r="C938" s="93">
        <v>6</v>
      </c>
      <c r="D938" s="93">
        <v>6</v>
      </c>
      <c r="E938" s="93">
        <v>6</v>
      </c>
      <c r="F938" s="93">
        <v>1</v>
      </c>
      <c r="G938" s="94" t="s">
        <v>1810</v>
      </c>
      <c r="H938" s="93">
        <v>0</v>
      </c>
      <c r="I938" s="95">
        <v>15000000</v>
      </c>
      <c r="J938" s="96">
        <v>15000000</v>
      </c>
      <c r="K938" s="93">
        <v>0</v>
      </c>
      <c r="L938" s="93">
        <v>0</v>
      </c>
      <c r="M938" s="97"/>
      <c r="N938" s="97" t="s">
        <v>1811</v>
      </c>
      <c r="O938" s="97" t="s">
        <v>1812</v>
      </c>
      <c r="P938" s="97" t="s">
        <v>1813</v>
      </c>
      <c r="Q938" s="97" t="s">
        <v>1814</v>
      </c>
    </row>
    <row r="939" spans="1:17" ht="30">
      <c r="A939" s="103" t="s">
        <v>1839</v>
      </c>
      <c r="B939" s="92" t="s">
        <v>2301</v>
      </c>
      <c r="C939" s="93">
        <v>6</v>
      </c>
      <c r="D939" s="93">
        <v>6</v>
      </c>
      <c r="E939" s="93">
        <v>6</v>
      </c>
      <c r="F939" s="93">
        <v>1</v>
      </c>
      <c r="G939" s="94" t="s">
        <v>1810</v>
      </c>
      <c r="H939" s="93">
        <v>0</v>
      </c>
      <c r="I939" s="95">
        <v>12000000</v>
      </c>
      <c r="J939" s="96">
        <v>12000000</v>
      </c>
      <c r="K939" s="93">
        <v>0</v>
      </c>
      <c r="L939" s="93">
        <v>0</v>
      </c>
      <c r="M939" s="97"/>
      <c r="N939" s="97" t="s">
        <v>1811</v>
      </c>
      <c r="O939" s="97" t="s">
        <v>1812</v>
      </c>
      <c r="P939" s="97" t="s">
        <v>1813</v>
      </c>
      <c r="Q939" s="97" t="s">
        <v>1814</v>
      </c>
    </row>
    <row r="940" spans="1:17" ht="30">
      <c r="A940" s="103">
        <v>80111614</v>
      </c>
      <c r="B940" s="92" t="s">
        <v>2302</v>
      </c>
      <c r="C940" s="93">
        <v>6</v>
      </c>
      <c r="D940" s="93">
        <v>6</v>
      </c>
      <c r="E940" s="93">
        <v>6</v>
      </c>
      <c r="F940" s="93">
        <v>1</v>
      </c>
      <c r="G940" s="94" t="s">
        <v>1810</v>
      </c>
      <c r="H940" s="93">
        <v>0</v>
      </c>
      <c r="I940" s="95">
        <v>24000000</v>
      </c>
      <c r="J940" s="96">
        <v>24000000</v>
      </c>
      <c r="K940" s="93">
        <v>0</v>
      </c>
      <c r="L940" s="93">
        <v>0</v>
      </c>
      <c r="M940" s="97"/>
      <c r="N940" s="97" t="s">
        <v>1811</v>
      </c>
      <c r="O940" s="97" t="s">
        <v>1812</v>
      </c>
      <c r="P940" s="97" t="s">
        <v>1813</v>
      </c>
      <c r="Q940" s="97" t="s">
        <v>1814</v>
      </c>
    </row>
    <row r="941" spans="1:17">
      <c r="A941" s="103" t="s">
        <v>2303</v>
      </c>
      <c r="B941" s="92" t="s">
        <v>2304</v>
      </c>
      <c r="C941" s="93">
        <v>1</v>
      </c>
      <c r="D941" s="93">
        <v>1</v>
      </c>
      <c r="E941" s="93">
        <v>2</v>
      </c>
      <c r="F941" s="93">
        <v>1</v>
      </c>
      <c r="G941" s="94" t="s">
        <v>1810</v>
      </c>
      <c r="H941" s="93">
        <v>0</v>
      </c>
      <c r="I941" s="95">
        <v>59500000</v>
      </c>
      <c r="J941" s="96">
        <v>59500000</v>
      </c>
      <c r="K941" s="93">
        <v>0</v>
      </c>
      <c r="L941" s="93">
        <v>0</v>
      </c>
      <c r="M941" s="97"/>
      <c r="N941" s="97" t="s">
        <v>1811</v>
      </c>
      <c r="O941" s="97" t="s">
        <v>1812</v>
      </c>
      <c r="P941" s="97" t="s">
        <v>1813</v>
      </c>
      <c r="Q941" s="97" t="s">
        <v>1814</v>
      </c>
    </row>
    <row r="942" spans="1:17" ht="30">
      <c r="A942" s="99" t="s">
        <v>1818</v>
      </c>
      <c r="B942" s="92" t="s">
        <v>2305</v>
      </c>
      <c r="C942" s="93">
        <v>1</v>
      </c>
      <c r="D942" s="93">
        <v>1</v>
      </c>
      <c r="E942" s="93">
        <v>158</v>
      </c>
      <c r="F942" s="93">
        <v>0</v>
      </c>
      <c r="G942" s="94" t="s">
        <v>1810</v>
      </c>
      <c r="H942" s="93">
        <v>0</v>
      </c>
      <c r="I942" s="95">
        <v>9480000</v>
      </c>
      <c r="J942" s="96">
        <v>9480000</v>
      </c>
      <c r="K942" s="93">
        <v>0</v>
      </c>
      <c r="L942" s="93">
        <v>0</v>
      </c>
      <c r="M942" s="97"/>
      <c r="N942" s="97" t="s">
        <v>1811</v>
      </c>
      <c r="O942" s="97" t="s">
        <v>1812</v>
      </c>
      <c r="P942" s="97" t="s">
        <v>1813</v>
      </c>
      <c r="Q942" s="97" t="s">
        <v>1814</v>
      </c>
    </row>
    <row r="943" spans="1:17" ht="30">
      <c r="A943" s="99" t="s">
        <v>1818</v>
      </c>
      <c r="B943" s="92" t="s">
        <v>2306</v>
      </c>
      <c r="C943" s="93">
        <v>1</v>
      </c>
      <c r="D943" s="93">
        <v>1</v>
      </c>
      <c r="E943" s="93">
        <v>158</v>
      </c>
      <c r="F943" s="93">
        <v>0</v>
      </c>
      <c r="G943" s="94" t="s">
        <v>1810</v>
      </c>
      <c r="H943" s="93">
        <v>0</v>
      </c>
      <c r="I943" s="95">
        <v>10533333</v>
      </c>
      <c r="J943" s="96">
        <v>10533333</v>
      </c>
      <c r="K943" s="93">
        <v>0</v>
      </c>
      <c r="L943" s="93">
        <v>0</v>
      </c>
      <c r="M943" s="97"/>
      <c r="N943" s="97" t="s">
        <v>1811</v>
      </c>
      <c r="O943" s="97" t="s">
        <v>1812</v>
      </c>
      <c r="P943" s="97" t="s">
        <v>1813</v>
      </c>
      <c r="Q943" s="97" t="s">
        <v>1814</v>
      </c>
    </row>
    <row r="944" spans="1:17" ht="30">
      <c r="A944" s="113" t="s">
        <v>1825</v>
      </c>
      <c r="B944" s="92" t="s">
        <v>2162</v>
      </c>
      <c r="C944" s="93">
        <v>1</v>
      </c>
      <c r="D944" s="93">
        <v>1</v>
      </c>
      <c r="E944" s="93">
        <v>158</v>
      </c>
      <c r="F944" s="93">
        <v>0</v>
      </c>
      <c r="G944" s="94" t="s">
        <v>1810</v>
      </c>
      <c r="H944" s="93">
        <v>0</v>
      </c>
      <c r="I944" s="95">
        <v>18433333</v>
      </c>
      <c r="J944" s="96">
        <v>18433333</v>
      </c>
      <c r="K944" s="93">
        <v>0</v>
      </c>
      <c r="L944" s="93">
        <v>0</v>
      </c>
      <c r="M944" s="97"/>
      <c r="N944" s="97" t="s">
        <v>1811</v>
      </c>
      <c r="O944" s="97" t="s">
        <v>1812</v>
      </c>
      <c r="P944" s="97" t="s">
        <v>1813</v>
      </c>
      <c r="Q944" s="97" t="s">
        <v>1814</v>
      </c>
    </row>
    <row r="945" spans="1:17" ht="30">
      <c r="A945" s="113" t="s">
        <v>1825</v>
      </c>
      <c r="B945" s="92" t="s">
        <v>2307</v>
      </c>
      <c r="C945" s="93">
        <v>1</v>
      </c>
      <c r="D945" s="93">
        <v>1</v>
      </c>
      <c r="E945" s="93">
        <v>158</v>
      </c>
      <c r="F945" s="93">
        <v>0</v>
      </c>
      <c r="G945" s="94" t="s">
        <v>1810</v>
      </c>
      <c r="H945" s="93">
        <v>0</v>
      </c>
      <c r="I945" s="95">
        <v>15516667</v>
      </c>
      <c r="J945" s="96">
        <v>15516667</v>
      </c>
      <c r="K945" s="93">
        <v>0</v>
      </c>
      <c r="L945" s="93">
        <v>0</v>
      </c>
      <c r="M945" s="97"/>
      <c r="N945" s="97" t="s">
        <v>1811</v>
      </c>
      <c r="O945" s="97" t="s">
        <v>1812</v>
      </c>
      <c r="P945" s="97" t="s">
        <v>1813</v>
      </c>
      <c r="Q945" s="97" t="s">
        <v>1814</v>
      </c>
    </row>
    <row r="946" spans="1:17" ht="30">
      <c r="A946" s="114">
        <v>80111600</v>
      </c>
      <c r="B946" s="92" t="s">
        <v>2307</v>
      </c>
      <c r="C946" s="93">
        <v>1</v>
      </c>
      <c r="D946" s="93">
        <v>1</v>
      </c>
      <c r="E946" s="93">
        <v>158</v>
      </c>
      <c r="F946" s="93">
        <v>0</v>
      </c>
      <c r="G946" s="94" t="s">
        <v>1810</v>
      </c>
      <c r="H946" s="93">
        <v>0</v>
      </c>
      <c r="I946" s="95">
        <v>15516667</v>
      </c>
      <c r="J946" s="96">
        <v>15516667</v>
      </c>
      <c r="K946" s="93">
        <v>0</v>
      </c>
      <c r="L946" s="93">
        <v>0</v>
      </c>
      <c r="M946" s="97"/>
      <c r="N946" s="97" t="s">
        <v>1811</v>
      </c>
      <c r="O946" s="97" t="s">
        <v>1812</v>
      </c>
      <c r="P946" s="97" t="s">
        <v>1813</v>
      </c>
      <c r="Q946" s="97" t="s">
        <v>1814</v>
      </c>
    </row>
    <row r="947" spans="1:17" ht="26.25">
      <c r="A947" s="98" t="s">
        <v>1847</v>
      </c>
      <c r="B947" s="115" t="s">
        <v>2307</v>
      </c>
      <c r="C947" s="93">
        <v>1</v>
      </c>
      <c r="D947" s="93">
        <v>1</v>
      </c>
      <c r="E947" s="93">
        <v>5</v>
      </c>
      <c r="F947" s="93">
        <v>1</v>
      </c>
      <c r="G947" s="94" t="s">
        <v>1810</v>
      </c>
      <c r="H947" s="93">
        <v>0</v>
      </c>
      <c r="I947" s="95">
        <v>19000000</v>
      </c>
      <c r="J947" s="96">
        <v>19000000</v>
      </c>
      <c r="K947" s="93">
        <v>0</v>
      </c>
      <c r="L947" s="93">
        <v>0</v>
      </c>
      <c r="M947" s="97"/>
      <c r="N947" s="97" t="s">
        <v>1811</v>
      </c>
      <c r="O947" s="97" t="s">
        <v>1812</v>
      </c>
      <c r="P947" s="97" t="s">
        <v>1813</v>
      </c>
      <c r="Q947" s="97" t="s">
        <v>1814</v>
      </c>
    </row>
    <row r="948" spans="1:17" ht="30">
      <c r="A948" s="99" t="s">
        <v>1818</v>
      </c>
      <c r="B948" s="92" t="s">
        <v>2308</v>
      </c>
      <c r="C948" s="93">
        <v>1</v>
      </c>
      <c r="D948" s="93">
        <v>1</v>
      </c>
      <c r="E948" s="93">
        <v>164</v>
      </c>
      <c r="F948" s="93">
        <v>0</v>
      </c>
      <c r="G948" s="94" t="s">
        <v>1810</v>
      </c>
      <c r="H948" s="93">
        <v>0</v>
      </c>
      <c r="I948" s="95">
        <v>16400000</v>
      </c>
      <c r="J948" s="96">
        <v>16400000</v>
      </c>
      <c r="K948" s="93">
        <v>0</v>
      </c>
      <c r="L948" s="93">
        <v>0</v>
      </c>
      <c r="M948" s="97"/>
      <c r="N948" s="97" t="s">
        <v>1811</v>
      </c>
      <c r="O948" s="97" t="s">
        <v>1812</v>
      </c>
      <c r="P948" s="97" t="s">
        <v>1813</v>
      </c>
      <c r="Q948" s="97" t="s">
        <v>1814</v>
      </c>
    </row>
    <row r="949" spans="1:17" ht="30">
      <c r="A949" s="99" t="s">
        <v>1820</v>
      </c>
      <c r="B949" s="92" t="s">
        <v>2309</v>
      </c>
      <c r="C949" s="93">
        <v>1</v>
      </c>
      <c r="D949" s="93">
        <v>1</v>
      </c>
      <c r="E949" s="93">
        <v>144</v>
      </c>
      <c r="F949" s="93">
        <v>0</v>
      </c>
      <c r="G949" s="94" t="s">
        <v>1810</v>
      </c>
      <c r="H949" s="93">
        <v>0</v>
      </c>
      <c r="I949" s="95">
        <v>19200000</v>
      </c>
      <c r="J949" s="96">
        <v>19200000</v>
      </c>
      <c r="K949" s="93">
        <v>0</v>
      </c>
      <c r="L949" s="93">
        <v>0</v>
      </c>
      <c r="M949" s="97"/>
      <c r="N949" s="97" t="s">
        <v>1811</v>
      </c>
      <c r="O949" s="97" t="s">
        <v>1812</v>
      </c>
      <c r="P949" s="97" t="s">
        <v>1813</v>
      </c>
      <c r="Q949" s="97" t="s">
        <v>1814</v>
      </c>
    </row>
    <row r="950" spans="1:17" ht="30">
      <c r="A950" s="99" t="s">
        <v>1820</v>
      </c>
      <c r="B950" s="92" t="s">
        <v>2310</v>
      </c>
      <c r="C950" s="93">
        <v>1</v>
      </c>
      <c r="D950" s="93">
        <v>1</v>
      </c>
      <c r="E950" s="93">
        <v>157</v>
      </c>
      <c r="F950" s="93">
        <v>0</v>
      </c>
      <c r="G950" s="94" t="s">
        <v>1810</v>
      </c>
      <c r="H950" s="93">
        <v>0</v>
      </c>
      <c r="I950" s="95">
        <v>15700000</v>
      </c>
      <c r="J950" s="96">
        <v>15700000</v>
      </c>
      <c r="K950" s="93">
        <v>0</v>
      </c>
      <c r="L950" s="93">
        <v>0</v>
      </c>
      <c r="M950" s="97"/>
      <c r="N950" s="97" t="s">
        <v>1811</v>
      </c>
      <c r="O950" s="97" t="s">
        <v>1812</v>
      </c>
      <c r="P950" s="97" t="s">
        <v>1813</v>
      </c>
      <c r="Q950" s="97" t="s">
        <v>1814</v>
      </c>
    </row>
    <row r="951" spans="1:17" ht="30">
      <c r="A951" s="116">
        <v>80111617</v>
      </c>
      <c r="B951" s="92" t="s">
        <v>2311</v>
      </c>
      <c r="C951" s="93">
        <v>1</v>
      </c>
      <c r="D951" s="93">
        <v>1</v>
      </c>
      <c r="E951" s="93">
        <v>158</v>
      </c>
      <c r="F951" s="93">
        <v>0</v>
      </c>
      <c r="G951" s="94" t="s">
        <v>1810</v>
      </c>
      <c r="H951" s="93">
        <v>0</v>
      </c>
      <c r="I951" s="95">
        <v>22120000</v>
      </c>
      <c r="J951" s="96">
        <v>22120000</v>
      </c>
      <c r="K951" s="93">
        <v>0</v>
      </c>
      <c r="L951" s="93">
        <v>0</v>
      </c>
      <c r="M951" s="97"/>
      <c r="N951" s="97" t="s">
        <v>1811</v>
      </c>
      <c r="O951" s="97" t="s">
        <v>1812</v>
      </c>
      <c r="P951" s="97" t="s">
        <v>1813</v>
      </c>
      <c r="Q951" s="97" t="s">
        <v>1814</v>
      </c>
    </row>
    <row r="952" spans="1:17" ht="30">
      <c r="A952" s="113" t="s">
        <v>1825</v>
      </c>
      <c r="B952" s="92" t="s">
        <v>2312</v>
      </c>
      <c r="C952" s="93">
        <v>1</v>
      </c>
      <c r="D952" s="93">
        <v>1</v>
      </c>
      <c r="E952" s="93">
        <v>158</v>
      </c>
      <c r="F952" s="93">
        <v>0</v>
      </c>
      <c r="G952" s="94" t="s">
        <v>1810</v>
      </c>
      <c r="H952" s="93">
        <v>0</v>
      </c>
      <c r="I952" s="95">
        <v>21066667</v>
      </c>
      <c r="J952" s="96">
        <v>21066667</v>
      </c>
      <c r="K952" s="93">
        <v>0</v>
      </c>
      <c r="L952" s="93">
        <v>0</v>
      </c>
      <c r="M952" s="97"/>
      <c r="N952" s="97" t="s">
        <v>1811</v>
      </c>
      <c r="O952" s="97" t="s">
        <v>1812</v>
      </c>
      <c r="P952" s="97" t="s">
        <v>1813</v>
      </c>
      <c r="Q952" s="97" t="s">
        <v>1814</v>
      </c>
    </row>
    <row r="953" spans="1:17" ht="30">
      <c r="A953" s="99" t="s">
        <v>1820</v>
      </c>
      <c r="B953" s="92" t="s">
        <v>2313</v>
      </c>
      <c r="C953" s="93">
        <v>1</v>
      </c>
      <c r="D953" s="93">
        <v>1</v>
      </c>
      <c r="E953" s="93">
        <v>158</v>
      </c>
      <c r="F953" s="93">
        <v>0</v>
      </c>
      <c r="G953" s="94" t="s">
        <v>1810</v>
      </c>
      <c r="H953" s="93">
        <v>0</v>
      </c>
      <c r="I953" s="95">
        <v>18433333</v>
      </c>
      <c r="J953" s="96">
        <v>18433333</v>
      </c>
      <c r="K953" s="93">
        <v>0</v>
      </c>
      <c r="L953" s="93">
        <v>0</v>
      </c>
      <c r="M953" s="97"/>
      <c r="N953" s="97" t="s">
        <v>1811</v>
      </c>
      <c r="O953" s="97" t="s">
        <v>1812</v>
      </c>
      <c r="P953" s="97" t="s">
        <v>1813</v>
      </c>
      <c r="Q953" s="97" t="s">
        <v>1814</v>
      </c>
    </row>
    <row r="954" spans="1:17" ht="30">
      <c r="A954" s="114">
        <v>80111614</v>
      </c>
      <c r="B954" s="92" t="s">
        <v>2314</v>
      </c>
      <c r="C954" s="93">
        <v>1</v>
      </c>
      <c r="D954" s="93">
        <v>1</v>
      </c>
      <c r="E954" s="93">
        <v>157</v>
      </c>
      <c r="F954" s="93">
        <v>0</v>
      </c>
      <c r="G954" s="94" t="s">
        <v>1810</v>
      </c>
      <c r="H954" s="93">
        <v>0</v>
      </c>
      <c r="I954" s="95">
        <v>18316666</v>
      </c>
      <c r="J954" s="96">
        <v>18316666</v>
      </c>
      <c r="K954" s="93">
        <v>0</v>
      </c>
      <c r="L954" s="93">
        <v>0</v>
      </c>
      <c r="M954" s="97"/>
      <c r="N954" s="97" t="s">
        <v>1811</v>
      </c>
      <c r="O954" s="97" t="s">
        <v>1812</v>
      </c>
      <c r="P954" s="97" t="s">
        <v>1813</v>
      </c>
      <c r="Q954" s="97" t="s">
        <v>1814</v>
      </c>
    </row>
    <row r="955" spans="1:17" ht="30">
      <c r="A955" s="99" t="s">
        <v>1818</v>
      </c>
      <c r="B955" s="92" t="s">
        <v>2315</v>
      </c>
      <c r="C955" s="93">
        <v>1</v>
      </c>
      <c r="D955" s="93">
        <v>1</v>
      </c>
      <c r="E955" s="93">
        <v>6</v>
      </c>
      <c r="F955" s="93">
        <v>1</v>
      </c>
      <c r="G955" s="94" t="s">
        <v>1810</v>
      </c>
      <c r="H955" s="93">
        <v>0</v>
      </c>
      <c r="I955" s="95">
        <v>15000000</v>
      </c>
      <c r="J955" s="96">
        <v>15000000</v>
      </c>
      <c r="K955" s="93">
        <v>0</v>
      </c>
      <c r="L955" s="93">
        <v>0</v>
      </c>
      <c r="M955" s="97"/>
      <c r="N955" s="97" t="s">
        <v>1811</v>
      </c>
      <c r="O955" s="97" t="s">
        <v>1812</v>
      </c>
      <c r="P955" s="97" t="s">
        <v>1813</v>
      </c>
      <c r="Q955" s="97" t="s">
        <v>1814</v>
      </c>
    </row>
    <row r="956" spans="1:17" ht="30">
      <c r="A956" s="1" t="s">
        <v>1839</v>
      </c>
      <c r="B956" s="92" t="s">
        <v>2162</v>
      </c>
      <c r="C956" s="93">
        <v>1</v>
      </c>
      <c r="D956" s="93">
        <v>1</v>
      </c>
      <c r="E956" s="93">
        <v>131</v>
      </c>
      <c r="F956" s="93">
        <v>0</v>
      </c>
      <c r="G956" s="94" t="s">
        <v>1810</v>
      </c>
      <c r="H956" s="93">
        <v>0</v>
      </c>
      <c r="I956" s="95">
        <v>17466667</v>
      </c>
      <c r="J956" s="96">
        <v>17466667</v>
      </c>
      <c r="K956" s="93">
        <v>0</v>
      </c>
      <c r="L956" s="93">
        <v>0</v>
      </c>
      <c r="M956" s="97"/>
      <c r="N956" s="97" t="s">
        <v>1811</v>
      </c>
      <c r="O956" s="97" t="s">
        <v>1812</v>
      </c>
      <c r="P956" s="97" t="s">
        <v>1813</v>
      </c>
      <c r="Q956" s="97" t="s">
        <v>1814</v>
      </c>
    </row>
    <row r="957" spans="1:17" ht="30">
      <c r="A957" s="98" t="s">
        <v>1847</v>
      </c>
      <c r="B957" s="92" t="s">
        <v>2316</v>
      </c>
      <c r="C957" s="93">
        <v>1</v>
      </c>
      <c r="D957" s="93">
        <v>1</v>
      </c>
      <c r="E957" s="93">
        <v>131</v>
      </c>
      <c r="F957" s="93">
        <v>0</v>
      </c>
      <c r="G957" s="94" t="s">
        <v>1810</v>
      </c>
      <c r="H957" s="93">
        <v>0</v>
      </c>
      <c r="I957" s="95">
        <v>17466667</v>
      </c>
      <c r="J957" s="96">
        <v>17466667</v>
      </c>
      <c r="K957" s="93">
        <v>0</v>
      </c>
      <c r="L957" s="93">
        <v>0</v>
      </c>
      <c r="M957" s="97"/>
      <c r="N957" s="97" t="s">
        <v>1811</v>
      </c>
      <c r="O957" s="97" t="s">
        <v>1812</v>
      </c>
      <c r="P957" s="97" t="s">
        <v>1813</v>
      </c>
      <c r="Q957" s="97" t="s">
        <v>1814</v>
      </c>
    </row>
    <row r="958" spans="1:17" ht="30">
      <c r="A958" s="114">
        <v>80111600</v>
      </c>
      <c r="B958" s="92" t="s">
        <v>2317</v>
      </c>
      <c r="C958" s="93">
        <v>1</v>
      </c>
      <c r="D958" s="93">
        <v>1</v>
      </c>
      <c r="E958" s="93">
        <v>131</v>
      </c>
      <c r="F958" s="93">
        <v>0</v>
      </c>
      <c r="G958" s="94" t="s">
        <v>1810</v>
      </c>
      <c r="H958" s="93">
        <v>0</v>
      </c>
      <c r="I958" s="95">
        <v>17466667</v>
      </c>
      <c r="J958" s="96">
        <v>17466667</v>
      </c>
      <c r="K958" s="93">
        <v>0</v>
      </c>
      <c r="L958" s="93">
        <v>0</v>
      </c>
      <c r="M958" s="97"/>
      <c r="N958" s="97" t="s">
        <v>1811</v>
      </c>
      <c r="O958" s="97" t="s">
        <v>1812</v>
      </c>
      <c r="P958" s="97" t="s">
        <v>1813</v>
      </c>
      <c r="Q958" s="97" t="s">
        <v>1814</v>
      </c>
    </row>
    <row r="959" spans="1:17" ht="30">
      <c r="A959" s="114">
        <v>80111600</v>
      </c>
      <c r="B959" s="92" t="s">
        <v>2318</v>
      </c>
      <c r="C959" s="93">
        <v>1</v>
      </c>
      <c r="D959" s="93">
        <v>1</v>
      </c>
      <c r="E959" s="93">
        <v>163</v>
      </c>
      <c r="F959" s="93">
        <v>0</v>
      </c>
      <c r="G959" s="94" t="s">
        <v>1810</v>
      </c>
      <c r="H959" s="93">
        <v>0</v>
      </c>
      <c r="I959" s="95">
        <v>22820000</v>
      </c>
      <c r="J959" s="96">
        <v>22820000</v>
      </c>
      <c r="K959" s="93">
        <v>0</v>
      </c>
      <c r="L959" s="93">
        <v>0</v>
      </c>
      <c r="M959" s="97"/>
      <c r="N959" s="97" t="s">
        <v>1811</v>
      </c>
      <c r="O959" s="97" t="s">
        <v>1812</v>
      </c>
      <c r="P959" s="97" t="s">
        <v>1813</v>
      </c>
      <c r="Q959" s="97" t="s">
        <v>1814</v>
      </c>
    </row>
    <row r="960" spans="1:17" ht="30">
      <c r="A960" s="113" t="s">
        <v>1825</v>
      </c>
      <c r="B960" s="92" t="s">
        <v>2162</v>
      </c>
      <c r="C960" s="93">
        <v>1</v>
      </c>
      <c r="D960" s="93">
        <v>1</v>
      </c>
      <c r="E960" s="93">
        <v>158</v>
      </c>
      <c r="F960" s="93">
        <v>0</v>
      </c>
      <c r="G960" s="94" t="s">
        <v>1810</v>
      </c>
      <c r="H960" s="93">
        <v>0</v>
      </c>
      <c r="I960" s="95">
        <v>18433333</v>
      </c>
      <c r="J960" s="96">
        <v>18433333</v>
      </c>
      <c r="K960" s="93">
        <v>0</v>
      </c>
      <c r="L960" s="93">
        <v>0</v>
      </c>
      <c r="M960" s="97"/>
      <c r="N960" s="97" t="s">
        <v>1811</v>
      </c>
      <c r="O960" s="97" t="s">
        <v>1812</v>
      </c>
      <c r="P960" s="97" t="s">
        <v>1813</v>
      </c>
      <c r="Q960" s="97" t="s">
        <v>1814</v>
      </c>
    </row>
    <row r="961" spans="1:17" ht="30">
      <c r="A961" s="114">
        <v>80111614</v>
      </c>
      <c r="B961" s="92" t="s">
        <v>2319</v>
      </c>
      <c r="C961" s="93">
        <v>1</v>
      </c>
      <c r="D961" s="93">
        <v>1</v>
      </c>
      <c r="E961" s="93">
        <v>158</v>
      </c>
      <c r="F961" s="93">
        <v>0</v>
      </c>
      <c r="G961" s="94" t="s">
        <v>1810</v>
      </c>
      <c r="H961" s="93">
        <v>0</v>
      </c>
      <c r="I961" s="95">
        <v>18433333</v>
      </c>
      <c r="J961" s="96">
        <v>18433333</v>
      </c>
      <c r="K961" s="93">
        <v>0</v>
      </c>
      <c r="L961" s="93">
        <v>0</v>
      </c>
      <c r="M961" s="97"/>
      <c r="N961" s="97" t="s">
        <v>1811</v>
      </c>
      <c r="O961" s="97" t="s">
        <v>1812</v>
      </c>
      <c r="P961" s="97" t="s">
        <v>1813</v>
      </c>
      <c r="Q961" s="97" t="s">
        <v>1814</v>
      </c>
    </row>
    <row r="962" spans="1:17" ht="30">
      <c r="A962" s="99" t="s">
        <v>1818</v>
      </c>
      <c r="B962" s="92" t="s">
        <v>2320</v>
      </c>
      <c r="C962" s="93">
        <v>1</v>
      </c>
      <c r="D962" s="93">
        <v>1</v>
      </c>
      <c r="E962" s="93">
        <v>157</v>
      </c>
      <c r="F962" s="93">
        <v>0</v>
      </c>
      <c r="G962" s="94" t="s">
        <v>1810</v>
      </c>
      <c r="H962" s="93">
        <v>0</v>
      </c>
      <c r="I962" s="95">
        <v>10466667</v>
      </c>
      <c r="J962" s="96">
        <v>10466667</v>
      </c>
      <c r="K962" s="93">
        <v>0</v>
      </c>
      <c r="L962" s="93">
        <v>0</v>
      </c>
      <c r="M962" s="97"/>
      <c r="N962" s="97" t="s">
        <v>1811</v>
      </c>
      <c r="O962" s="97" t="s">
        <v>1812</v>
      </c>
      <c r="P962" s="97" t="s">
        <v>1813</v>
      </c>
      <c r="Q962" s="97" t="s">
        <v>1814</v>
      </c>
    </row>
    <row r="963" spans="1:17" ht="30">
      <c r="A963" s="113" t="s">
        <v>1825</v>
      </c>
      <c r="B963" s="92" t="s">
        <v>2321</v>
      </c>
      <c r="C963" s="93">
        <v>1</v>
      </c>
      <c r="D963" s="93">
        <v>1</v>
      </c>
      <c r="E963" s="93">
        <v>136</v>
      </c>
      <c r="F963" s="93">
        <v>0</v>
      </c>
      <c r="G963" s="94" t="s">
        <v>1810</v>
      </c>
      <c r="H963" s="93">
        <v>0</v>
      </c>
      <c r="I963" s="95">
        <v>15866667</v>
      </c>
      <c r="J963" s="96">
        <v>15866667</v>
      </c>
      <c r="K963" s="93">
        <v>0</v>
      </c>
      <c r="L963" s="93">
        <v>0</v>
      </c>
      <c r="M963" s="97"/>
      <c r="N963" s="97" t="s">
        <v>1811</v>
      </c>
      <c r="O963" s="97" t="s">
        <v>1812</v>
      </c>
      <c r="P963" s="97" t="s">
        <v>1813</v>
      </c>
      <c r="Q963" s="97" t="s">
        <v>1814</v>
      </c>
    </row>
    <row r="964" spans="1:17" ht="30">
      <c r="A964" s="99" t="s">
        <v>1818</v>
      </c>
      <c r="B964" s="92" t="s">
        <v>2322</v>
      </c>
      <c r="C964" s="93">
        <v>1</v>
      </c>
      <c r="D964" s="93">
        <v>1</v>
      </c>
      <c r="E964" s="93">
        <v>136</v>
      </c>
      <c r="F964" s="93">
        <v>0</v>
      </c>
      <c r="G964" s="94" t="s">
        <v>1810</v>
      </c>
      <c r="H964" s="93">
        <v>0</v>
      </c>
      <c r="I964" s="95">
        <v>8160000</v>
      </c>
      <c r="J964" s="96">
        <v>8160000</v>
      </c>
      <c r="K964" s="93">
        <v>0</v>
      </c>
      <c r="L964" s="93">
        <v>0</v>
      </c>
      <c r="M964" s="97"/>
      <c r="N964" s="97" t="s">
        <v>1811</v>
      </c>
      <c r="O964" s="97" t="s">
        <v>1812</v>
      </c>
      <c r="P964" s="97" t="s">
        <v>1813</v>
      </c>
      <c r="Q964" s="97" t="s">
        <v>1814</v>
      </c>
    </row>
    <row r="965" spans="1:17" ht="30">
      <c r="A965" s="113" t="s">
        <v>1825</v>
      </c>
      <c r="B965" s="92" t="s">
        <v>2312</v>
      </c>
      <c r="C965" s="93">
        <v>1</v>
      </c>
      <c r="D965" s="93">
        <v>1</v>
      </c>
      <c r="E965" s="93">
        <v>138</v>
      </c>
      <c r="F965" s="93">
        <v>0</v>
      </c>
      <c r="G965" s="94" t="s">
        <v>1810</v>
      </c>
      <c r="H965" s="93">
        <v>0</v>
      </c>
      <c r="I965" s="95">
        <v>16100000</v>
      </c>
      <c r="J965" s="96">
        <v>16100000</v>
      </c>
      <c r="K965" s="93">
        <v>0</v>
      </c>
      <c r="L965" s="93">
        <v>0</v>
      </c>
      <c r="M965" s="97"/>
      <c r="N965" s="97" t="s">
        <v>1811</v>
      </c>
      <c r="O965" s="97" t="s">
        <v>1812</v>
      </c>
      <c r="P965" s="97" t="s">
        <v>1813</v>
      </c>
      <c r="Q965" s="97" t="s">
        <v>1814</v>
      </c>
    </row>
    <row r="966" spans="1:17" ht="30">
      <c r="A966" s="113" t="s">
        <v>1825</v>
      </c>
      <c r="B966" s="92" t="s">
        <v>1924</v>
      </c>
      <c r="C966" s="93">
        <v>1</v>
      </c>
      <c r="D966" s="93">
        <v>1</v>
      </c>
      <c r="E966" s="93">
        <v>139</v>
      </c>
      <c r="F966" s="93">
        <v>0</v>
      </c>
      <c r="G966" s="94" t="s">
        <v>1810</v>
      </c>
      <c r="H966" s="93">
        <v>0</v>
      </c>
      <c r="I966" s="95">
        <v>17606667</v>
      </c>
      <c r="J966" s="96">
        <v>17606667</v>
      </c>
      <c r="K966" s="93">
        <v>0</v>
      </c>
      <c r="L966" s="93">
        <v>0</v>
      </c>
      <c r="M966" s="97"/>
      <c r="N966" s="97" t="s">
        <v>1811</v>
      </c>
      <c r="O966" s="97" t="s">
        <v>1812</v>
      </c>
      <c r="P966" s="97" t="s">
        <v>1813</v>
      </c>
      <c r="Q966" s="97" t="s">
        <v>1814</v>
      </c>
    </row>
    <row r="967" spans="1:17" ht="30">
      <c r="A967" s="114">
        <v>80111614</v>
      </c>
      <c r="B967" s="92" t="s">
        <v>2323</v>
      </c>
      <c r="C967" s="93">
        <v>1</v>
      </c>
      <c r="D967" s="93">
        <v>1</v>
      </c>
      <c r="E967" s="93">
        <v>144</v>
      </c>
      <c r="F967" s="93">
        <v>0</v>
      </c>
      <c r="G967" s="94" t="s">
        <v>1810</v>
      </c>
      <c r="H967" s="93">
        <v>0</v>
      </c>
      <c r="I967" s="95">
        <v>19200000</v>
      </c>
      <c r="J967" s="96">
        <v>19200000</v>
      </c>
      <c r="K967" s="93">
        <v>0</v>
      </c>
      <c r="L967" s="93">
        <v>0</v>
      </c>
      <c r="M967" s="97"/>
      <c r="N967" s="97" t="s">
        <v>1811</v>
      </c>
      <c r="O967" s="97" t="s">
        <v>1812</v>
      </c>
      <c r="P967" s="97" t="s">
        <v>1813</v>
      </c>
      <c r="Q967" s="97" t="s">
        <v>1814</v>
      </c>
    </row>
    <row r="968" spans="1:17" ht="30">
      <c r="A968" s="99" t="s">
        <v>1820</v>
      </c>
      <c r="B968" s="92" t="s">
        <v>2324</v>
      </c>
      <c r="C968" s="93">
        <v>1</v>
      </c>
      <c r="D968" s="93">
        <v>1</v>
      </c>
      <c r="E968" s="93">
        <v>138</v>
      </c>
      <c r="F968" s="93">
        <v>0</v>
      </c>
      <c r="G968" s="94" t="s">
        <v>1810</v>
      </c>
      <c r="H968" s="93">
        <v>0</v>
      </c>
      <c r="I968" s="95">
        <v>16100000</v>
      </c>
      <c r="J968" s="96">
        <v>16100000</v>
      </c>
      <c r="K968" s="93">
        <v>0</v>
      </c>
      <c r="L968" s="93">
        <v>0</v>
      </c>
      <c r="M968" s="97"/>
      <c r="N968" s="97" t="s">
        <v>1811</v>
      </c>
      <c r="O968" s="97" t="s">
        <v>1812</v>
      </c>
      <c r="P968" s="97" t="s">
        <v>1813</v>
      </c>
      <c r="Q968" s="97" t="s">
        <v>1814</v>
      </c>
    </row>
    <row r="969" spans="1:17" ht="30">
      <c r="A969" s="99" t="s">
        <v>1820</v>
      </c>
      <c r="B969" s="92" t="s">
        <v>2325</v>
      </c>
      <c r="C969" s="93">
        <v>1</v>
      </c>
      <c r="D969" s="93">
        <v>1</v>
      </c>
      <c r="E969" s="93">
        <v>154</v>
      </c>
      <c r="F969" s="93">
        <v>0</v>
      </c>
      <c r="G969" s="94" t="s">
        <v>1810</v>
      </c>
      <c r="H969" s="93">
        <v>0</v>
      </c>
      <c r="I969" s="95">
        <v>19506666</v>
      </c>
      <c r="J969" s="96">
        <v>19506666</v>
      </c>
      <c r="K969" s="93">
        <v>0</v>
      </c>
      <c r="L969" s="93">
        <v>0</v>
      </c>
      <c r="M969" s="97"/>
      <c r="N969" s="97" t="s">
        <v>1811</v>
      </c>
      <c r="O969" s="97" t="s">
        <v>1812</v>
      </c>
      <c r="P969" s="97" t="s">
        <v>1813</v>
      </c>
      <c r="Q969" s="97" t="s">
        <v>1814</v>
      </c>
    </row>
    <row r="970" spans="1:17" ht="30">
      <c r="A970" s="114">
        <v>80111600</v>
      </c>
      <c r="B970" s="92" t="s">
        <v>2326</v>
      </c>
      <c r="C970" s="93">
        <v>1</v>
      </c>
      <c r="D970" s="93">
        <v>1</v>
      </c>
      <c r="E970" s="93">
        <v>5</v>
      </c>
      <c r="F970" s="93">
        <v>1</v>
      </c>
      <c r="G970" s="94" t="s">
        <v>1810</v>
      </c>
      <c r="H970" s="93">
        <v>0</v>
      </c>
      <c r="I970" s="95">
        <v>17500000</v>
      </c>
      <c r="J970" s="96">
        <v>17500000</v>
      </c>
      <c r="K970" s="93">
        <v>0</v>
      </c>
      <c r="L970" s="93">
        <v>0</v>
      </c>
      <c r="M970" s="97"/>
      <c r="N970" s="97" t="s">
        <v>1811</v>
      </c>
      <c r="O970" s="97" t="s">
        <v>1812</v>
      </c>
      <c r="P970" s="97" t="s">
        <v>1813</v>
      </c>
      <c r="Q970" s="97" t="s">
        <v>1814</v>
      </c>
    </row>
    <row r="971" spans="1:17" ht="30">
      <c r="A971" s="99" t="s">
        <v>1820</v>
      </c>
      <c r="B971" s="92" t="s">
        <v>2327</v>
      </c>
      <c r="C971" s="93">
        <v>1</v>
      </c>
      <c r="D971" s="93">
        <v>1</v>
      </c>
      <c r="E971" s="93">
        <v>157</v>
      </c>
      <c r="F971" s="93">
        <v>0</v>
      </c>
      <c r="G971" s="94" t="s">
        <v>1810</v>
      </c>
      <c r="H971" s="93">
        <v>0</v>
      </c>
      <c r="I971" s="95">
        <v>15700000</v>
      </c>
      <c r="J971" s="96">
        <v>15700000</v>
      </c>
      <c r="K971" s="93">
        <v>0</v>
      </c>
      <c r="L971" s="93">
        <v>0</v>
      </c>
      <c r="M971" s="97"/>
      <c r="N971" s="97" t="s">
        <v>1811</v>
      </c>
      <c r="O971" s="97" t="s">
        <v>1812</v>
      </c>
      <c r="P971" s="97" t="s">
        <v>1813</v>
      </c>
      <c r="Q971" s="97" t="s">
        <v>1814</v>
      </c>
    </row>
    <row r="972" spans="1:17" ht="30">
      <c r="A972" s="99" t="s">
        <v>1820</v>
      </c>
      <c r="B972" s="92" t="s">
        <v>2328</v>
      </c>
      <c r="C972" s="93">
        <v>1</v>
      </c>
      <c r="D972" s="93">
        <v>1</v>
      </c>
      <c r="E972" s="93">
        <v>154</v>
      </c>
      <c r="F972" s="93">
        <v>0</v>
      </c>
      <c r="G972" s="94" t="s">
        <v>1810</v>
      </c>
      <c r="H972" s="93">
        <v>0</v>
      </c>
      <c r="I972" s="95">
        <v>19506667</v>
      </c>
      <c r="J972" s="96">
        <v>19506667</v>
      </c>
      <c r="K972" s="93">
        <v>0</v>
      </c>
      <c r="L972" s="93">
        <v>0</v>
      </c>
      <c r="M972" s="97"/>
      <c r="N972" s="97" t="s">
        <v>1811</v>
      </c>
      <c r="O972" s="97" t="s">
        <v>1812</v>
      </c>
      <c r="P972" s="97" t="s">
        <v>1813</v>
      </c>
      <c r="Q972" s="97" t="s">
        <v>1814</v>
      </c>
    </row>
    <row r="973" spans="1:17" ht="30">
      <c r="A973" s="99" t="s">
        <v>1818</v>
      </c>
      <c r="B973" s="92" t="s">
        <v>2329</v>
      </c>
      <c r="C973" s="93">
        <v>1</v>
      </c>
      <c r="D973" s="93">
        <v>1</v>
      </c>
      <c r="E973" s="93">
        <v>147</v>
      </c>
      <c r="F973" s="93">
        <v>0</v>
      </c>
      <c r="G973" s="94" t="s">
        <v>1810</v>
      </c>
      <c r="H973" s="93">
        <v>0</v>
      </c>
      <c r="I973" s="95">
        <v>9240000</v>
      </c>
      <c r="J973" s="96">
        <v>9240000</v>
      </c>
      <c r="K973" s="93">
        <v>0</v>
      </c>
      <c r="L973" s="93">
        <v>0</v>
      </c>
      <c r="M973" s="97"/>
      <c r="N973" s="97" t="s">
        <v>1811</v>
      </c>
      <c r="O973" s="97" t="s">
        <v>1812</v>
      </c>
      <c r="P973" s="97" t="s">
        <v>1813</v>
      </c>
      <c r="Q973" s="97" t="s">
        <v>1814</v>
      </c>
    </row>
    <row r="974" spans="1:17" ht="30">
      <c r="A974" s="99" t="s">
        <v>1820</v>
      </c>
      <c r="B974" s="92" t="s">
        <v>2310</v>
      </c>
      <c r="C974" s="93">
        <v>1</v>
      </c>
      <c r="D974" s="93">
        <v>1</v>
      </c>
      <c r="E974" s="93">
        <v>131</v>
      </c>
      <c r="F974" s="93">
        <v>0</v>
      </c>
      <c r="G974" s="94" t="s">
        <v>1810</v>
      </c>
      <c r="H974" s="93">
        <v>0</v>
      </c>
      <c r="I974" s="95">
        <v>17466667</v>
      </c>
      <c r="J974" s="96">
        <v>17466667</v>
      </c>
      <c r="K974" s="93">
        <v>0</v>
      </c>
      <c r="L974" s="93">
        <v>0</v>
      </c>
      <c r="M974" s="97"/>
      <c r="N974" s="97" t="s">
        <v>1811</v>
      </c>
      <c r="O974" s="97" t="s">
        <v>1812</v>
      </c>
      <c r="P974" s="97" t="s">
        <v>1813</v>
      </c>
      <c r="Q974" s="97" t="s">
        <v>1814</v>
      </c>
    </row>
    <row r="975" spans="1:17" ht="30">
      <c r="A975" s="99" t="s">
        <v>1820</v>
      </c>
      <c r="B975" s="92" t="s">
        <v>2330</v>
      </c>
      <c r="C975" s="93">
        <v>1</v>
      </c>
      <c r="D975" s="93">
        <v>1</v>
      </c>
      <c r="E975" s="93">
        <v>154</v>
      </c>
      <c r="F975" s="93">
        <v>0</v>
      </c>
      <c r="G975" s="94" t="s">
        <v>1810</v>
      </c>
      <c r="H975" s="93">
        <v>0</v>
      </c>
      <c r="I975" s="95">
        <v>17966667</v>
      </c>
      <c r="J975" s="96">
        <v>17966667</v>
      </c>
      <c r="K975" s="93">
        <v>0</v>
      </c>
      <c r="L975" s="93">
        <v>0</v>
      </c>
      <c r="M975" s="97"/>
      <c r="N975" s="97" t="s">
        <v>1811</v>
      </c>
      <c r="O975" s="97" t="s">
        <v>1812</v>
      </c>
      <c r="P975" s="97" t="s">
        <v>1813</v>
      </c>
      <c r="Q975" s="97" t="s">
        <v>1814</v>
      </c>
    </row>
    <row r="976" spans="1:17" ht="30">
      <c r="A976" s="99" t="s">
        <v>1820</v>
      </c>
      <c r="B976" s="92" t="s">
        <v>2331</v>
      </c>
      <c r="C976" s="93">
        <v>1</v>
      </c>
      <c r="D976" s="93">
        <v>1</v>
      </c>
      <c r="E976" s="93">
        <v>5</v>
      </c>
      <c r="F976" s="93">
        <v>1</v>
      </c>
      <c r="G976" s="94" t="s">
        <v>1810</v>
      </c>
      <c r="H976" s="93">
        <v>0</v>
      </c>
      <c r="I976" s="95">
        <v>19000000</v>
      </c>
      <c r="J976" s="96">
        <v>19000000</v>
      </c>
      <c r="K976" s="93">
        <v>0</v>
      </c>
      <c r="L976" s="93">
        <v>0</v>
      </c>
      <c r="M976" s="97"/>
      <c r="N976" s="97" t="s">
        <v>1811</v>
      </c>
      <c r="O976" s="97" t="s">
        <v>1812</v>
      </c>
      <c r="P976" s="97" t="s">
        <v>1813</v>
      </c>
      <c r="Q976" s="97" t="s">
        <v>1814</v>
      </c>
    </row>
    <row r="977" spans="1:17" ht="30">
      <c r="A977" s="99" t="s">
        <v>1820</v>
      </c>
      <c r="B977" s="92" t="s">
        <v>2332</v>
      </c>
      <c r="C977" s="93">
        <v>1</v>
      </c>
      <c r="D977" s="93">
        <v>1</v>
      </c>
      <c r="E977" s="93">
        <v>131</v>
      </c>
      <c r="F977" s="93">
        <v>0</v>
      </c>
      <c r="G977" s="94" t="s">
        <v>1810</v>
      </c>
      <c r="H977" s="93">
        <v>0</v>
      </c>
      <c r="I977" s="95">
        <v>18340000</v>
      </c>
      <c r="J977" s="96">
        <v>18340000</v>
      </c>
      <c r="K977" s="93">
        <v>0</v>
      </c>
      <c r="L977" s="93">
        <v>0</v>
      </c>
      <c r="M977" s="97"/>
      <c r="N977" s="97" t="s">
        <v>1811</v>
      </c>
      <c r="O977" s="97" t="s">
        <v>1812</v>
      </c>
      <c r="P977" s="97" t="s">
        <v>1813</v>
      </c>
      <c r="Q977" s="97" t="s">
        <v>1814</v>
      </c>
    </row>
    <row r="978" spans="1:17" ht="30">
      <c r="A978" s="99" t="s">
        <v>1818</v>
      </c>
      <c r="B978" s="92" t="s">
        <v>2165</v>
      </c>
      <c r="C978" s="93">
        <v>1</v>
      </c>
      <c r="D978" s="93">
        <v>1</v>
      </c>
      <c r="E978" s="93">
        <v>129</v>
      </c>
      <c r="F978" s="93">
        <v>0</v>
      </c>
      <c r="G978" s="94" t="s">
        <v>1810</v>
      </c>
      <c r="H978" s="93">
        <v>0</v>
      </c>
      <c r="I978" s="95">
        <v>10750000</v>
      </c>
      <c r="J978" s="96">
        <v>10750000</v>
      </c>
      <c r="K978" s="93">
        <v>0</v>
      </c>
      <c r="L978" s="93">
        <v>0</v>
      </c>
      <c r="M978" s="97"/>
      <c r="N978" s="97" t="s">
        <v>1811</v>
      </c>
      <c r="O978" s="97" t="s">
        <v>1812</v>
      </c>
      <c r="P978" s="97" t="s">
        <v>1813</v>
      </c>
      <c r="Q978" s="97" t="s">
        <v>1814</v>
      </c>
    </row>
    <row r="979" spans="1:17" ht="30">
      <c r="A979" s="99" t="s">
        <v>1820</v>
      </c>
      <c r="B979" s="92" t="s">
        <v>2333</v>
      </c>
      <c r="C979" s="93">
        <v>1</v>
      </c>
      <c r="D979" s="93">
        <v>1</v>
      </c>
      <c r="E979" s="93">
        <v>133</v>
      </c>
      <c r="F979" s="93">
        <v>0</v>
      </c>
      <c r="G979" s="94" t="s">
        <v>1810</v>
      </c>
      <c r="H979" s="93">
        <v>0</v>
      </c>
      <c r="I979" s="95">
        <v>17733333</v>
      </c>
      <c r="J979" s="96">
        <v>17733333</v>
      </c>
      <c r="K979" s="93">
        <v>0</v>
      </c>
      <c r="L979" s="93">
        <v>0</v>
      </c>
      <c r="M979" s="97"/>
      <c r="N979" s="97" t="s">
        <v>1811</v>
      </c>
      <c r="O979" s="97" t="s">
        <v>1812</v>
      </c>
      <c r="P979" s="97" t="s">
        <v>1813</v>
      </c>
      <c r="Q979" s="97" t="s">
        <v>1814</v>
      </c>
    </row>
    <row r="980" spans="1:17" ht="30">
      <c r="A980" s="99" t="s">
        <v>1820</v>
      </c>
      <c r="B980" s="92" t="s">
        <v>2334</v>
      </c>
      <c r="C980" s="93">
        <v>1</v>
      </c>
      <c r="D980" s="93">
        <v>1</v>
      </c>
      <c r="E980" s="93">
        <v>133</v>
      </c>
      <c r="F980" s="93">
        <v>0</v>
      </c>
      <c r="G980" s="94" t="s">
        <v>1810</v>
      </c>
      <c r="H980" s="93">
        <v>0</v>
      </c>
      <c r="I980" s="95">
        <v>13300000</v>
      </c>
      <c r="J980" s="96">
        <v>13300000</v>
      </c>
      <c r="K980" s="93">
        <v>0</v>
      </c>
      <c r="L980" s="93">
        <v>0</v>
      </c>
      <c r="M980" s="97"/>
      <c r="N980" s="97" t="s">
        <v>1811</v>
      </c>
      <c r="O980" s="97" t="s">
        <v>1812</v>
      </c>
      <c r="P980" s="97" t="s">
        <v>1813</v>
      </c>
      <c r="Q980" s="97" t="s">
        <v>1814</v>
      </c>
    </row>
    <row r="981" spans="1:17" ht="30">
      <c r="A981" s="113" t="s">
        <v>1825</v>
      </c>
      <c r="B981" s="92" t="s">
        <v>2312</v>
      </c>
      <c r="C981" s="93">
        <v>1</v>
      </c>
      <c r="D981" s="93">
        <v>1</v>
      </c>
      <c r="E981" s="93">
        <v>131</v>
      </c>
      <c r="F981" s="93">
        <v>0</v>
      </c>
      <c r="G981" s="94" t="s">
        <v>1810</v>
      </c>
      <c r="H981" s="93">
        <v>0</v>
      </c>
      <c r="I981" s="95">
        <v>13100000</v>
      </c>
      <c r="J981" s="96">
        <v>13100000</v>
      </c>
      <c r="K981" s="93">
        <v>0</v>
      </c>
      <c r="L981" s="93">
        <v>0</v>
      </c>
      <c r="M981" s="97"/>
      <c r="N981" s="97" t="s">
        <v>1811</v>
      </c>
      <c r="O981" s="97" t="s">
        <v>1812</v>
      </c>
      <c r="P981" s="97" t="s">
        <v>1813</v>
      </c>
      <c r="Q981" s="97" t="s">
        <v>1814</v>
      </c>
    </row>
    <row r="982" spans="1:17" ht="30">
      <c r="A982" s="99" t="s">
        <v>1820</v>
      </c>
      <c r="B982" s="92" t="s">
        <v>2335</v>
      </c>
      <c r="C982" s="93">
        <v>1</v>
      </c>
      <c r="D982" s="93">
        <v>1</v>
      </c>
      <c r="E982" s="93">
        <v>5</v>
      </c>
      <c r="F982" s="93">
        <v>1</v>
      </c>
      <c r="G982" s="94" t="s">
        <v>1810</v>
      </c>
      <c r="H982" s="93">
        <v>0</v>
      </c>
      <c r="I982" s="95">
        <v>10000000</v>
      </c>
      <c r="J982" s="96">
        <v>10000000</v>
      </c>
      <c r="K982" s="93">
        <v>0</v>
      </c>
      <c r="L982" s="93">
        <v>0</v>
      </c>
      <c r="M982" s="97"/>
      <c r="N982" s="97" t="s">
        <v>1811</v>
      </c>
      <c r="O982" s="97" t="s">
        <v>1812</v>
      </c>
      <c r="P982" s="97" t="s">
        <v>1813</v>
      </c>
      <c r="Q982" s="97" t="s">
        <v>1814</v>
      </c>
    </row>
    <row r="983" spans="1:17" ht="30">
      <c r="A983" s="114">
        <v>80111614</v>
      </c>
      <c r="B983" s="92" t="s">
        <v>2336</v>
      </c>
      <c r="C983" s="93">
        <v>1</v>
      </c>
      <c r="D983" s="93">
        <v>1</v>
      </c>
      <c r="E983" s="93">
        <v>5</v>
      </c>
      <c r="F983" s="93">
        <v>1</v>
      </c>
      <c r="G983" s="94" t="s">
        <v>1810</v>
      </c>
      <c r="H983" s="93">
        <v>0</v>
      </c>
      <c r="I983" s="95">
        <v>27000000</v>
      </c>
      <c r="J983" s="96">
        <v>27000000</v>
      </c>
      <c r="K983" s="93">
        <v>0</v>
      </c>
      <c r="L983" s="93">
        <v>0</v>
      </c>
      <c r="M983" s="97"/>
      <c r="N983" s="97" t="s">
        <v>1811</v>
      </c>
      <c r="O983" s="97" t="s">
        <v>1812</v>
      </c>
      <c r="P983" s="97" t="s">
        <v>1813</v>
      </c>
      <c r="Q983" s="97" t="s">
        <v>1814</v>
      </c>
    </row>
    <row r="984" spans="1:17" ht="30">
      <c r="A984" s="116">
        <v>80111617</v>
      </c>
      <c r="B984" s="92" t="s">
        <v>2337</v>
      </c>
      <c r="C984" s="93">
        <v>1</v>
      </c>
      <c r="D984" s="93">
        <v>1</v>
      </c>
      <c r="E984" s="93">
        <v>5</v>
      </c>
      <c r="F984" s="93">
        <v>1</v>
      </c>
      <c r="G984" s="94" t="s">
        <v>1810</v>
      </c>
      <c r="H984" s="93">
        <v>0</v>
      </c>
      <c r="I984" s="95">
        <v>20000000</v>
      </c>
      <c r="J984" s="96">
        <v>20000000</v>
      </c>
      <c r="K984" s="93">
        <v>0</v>
      </c>
      <c r="L984" s="93">
        <v>0</v>
      </c>
      <c r="M984" s="97"/>
      <c r="N984" s="97" t="s">
        <v>1811</v>
      </c>
      <c r="O984" s="97" t="s">
        <v>1812</v>
      </c>
      <c r="P984" s="97" t="s">
        <v>1813</v>
      </c>
      <c r="Q984" s="97" t="s">
        <v>1814</v>
      </c>
    </row>
    <row r="985" spans="1:17" ht="30">
      <c r="A985" s="116">
        <v>80111617</v>
      </c>
      <c r="B985" s="92" t="s">
        <v>2311</v>
      </c>
      <c r="C985" s="93">
        <v>1</v>
      </c>
      <c r="D985" s="93">
        <v>1</v>
      </c>
      <c r="E985" s="93">
        <v>158</v>
      </c>
      <c r="F985" s="93">
        <v>0</v>
      </c>
      <c r="G985" s="94" t="s">
        <v>1810</v>
      </c>
      <c r="H985" s="93">
        <v>0</v>
      </c>
      <c r="I985" s="95">
        <v>22120000</v>
      </c>
      <c r="J985" s="96">
        <v>22120000</v>
      </c>
      <c r="K985" s="93">
        <v>0</v>
      </c>
      <c r="L985" s="93">
        <v>0</v>
      </c>
      <c r="M985" s="97"/>
      <c r="N985" s="97" t="s">
        <v>1811</v>
      </c>
      <c r="O985" s="97" t="s">
        <v>1812</v>
      </c>
      <c r="P985" s="97" t="s">
        <v>1813</v>
      </c>
      <c r="Q985" s="97" t="s">
        <v>1814</v>
      </c>
    </row>
    <row r="986" spans="1:17" ht="30">
      <c r="A986" s="114">
        <v>80111614</v>
      </c>
      <c r="B986" s="92" t="s">
        <v>2338</v>
      </c>
      <c r="C986" s="93">
        <v>1</v>
      </c>
      <c r="D986" s="93">
        <v>1</v>
      </c>
      <c r="E986" s="93">
        <v>5</v>
      </c>
      <c r="F986" s="93">
        <v>1</v>
      </c>
      <c r="G986" s="94" t="s">
        <v>1810</v>
      </c>
      <c r="H986" s="93">
        <v>0</v>
      </c>
      <c r="I986" s="95">
        <v>17500000</v>
      </c>
      <c r="J986" s="96">
        <v>17500000</v>
      </c>
      <c r="K986" s="93">
        <v>0</v>
      </c>
      <c r="L986" s="93">
        <v>0</v>
      </c>
      <c r="M986" s="97"/>
      <c r="N986" s="97" t="s">
        <v>1811</v>
      </c>
      <c r="O986" s="97" t="s">
        <v>1812</v>
      </c>
      <c r="P986" s="97" t="s">
        <v>1813</v>
      </c>
      <c r="Q986" s="97" t="s">
        <v>1814</v>
      </c>
    </row>
    <row r="987" spans="1:17" ht="30">
      <c r="A987" s="114">
        <v>80111614</v>
      </c>
      <c r="B987" s="92" t="s">
        <v>2338</v>
      </c>
      <c r="C987" s="93">
        <v>1</v>
      </c>
      <c r="D987" s="93">
        <v>1</v>
      </c>
      <c r="E987" s="93">
        <v>5</v>
      </c>
      <c r="F987" s="93">
        <v>1</v>
      </c>
      <c r="G987" s="94" t="s">
        <v>1810</v>
      </c>
      <c r="H987" s="93">
        <v>0</v>
      </c>
      <c r="I987" s="95">
        <v>17500000</v>
      </c>
      <c r="J987" s="96">
        <v>17500000</v>
      </c>
      <c r="K987" s="93">
        <v>0</v>
      </c>
      <c r="L987" s="93">
        <v>0</v>
      </c>
      <c r="M987" s="97"/>
      <c r="N987" s="97" t="s">
        <v>1811</v>
      </c>
      <c r="O987" s="97" t="s">
        <v>1812</v>
      </c>
      <c r="P987" s="97" t="s">
        <v>1813</v>
      </c>
      <c r="Q987" s="97" t="s">
        <v>1814</v>
      </c>
    </row>
    <row r="988" spans="1:17" ht="30">
      <c r="A988" s="114">
        <v>80111614</v>
      </c>
      <c r="B988" s="92" t="s">
        <v>2339</v>
      </c>
      <c r="C988" s="93">
        <v>1</v>
      </c>
      <c r="D988" s="93">
        <v>1</v>
      </c>
      <c r="E988" s="93">
        <v>131</v>
      </c>
      <c r="F988" s="93">
        <v>0</v>
      </c>
      <c r="G988" s="94" t="s">
        <v>1810</v>
      </c>
      <c r="H988" s="93">
        <v>0</v>
      </c>
      <c r="I988" s="95">
        <v>14466667</v>
      </c>
      <c r="J988" s="96">
        <v>14466667</v>
      </c>
      <c r="K988" s="93">
        <v>0</v>
      </c>
      <c r="L988" s="93">
        <v>0</v>
      </c>
      <c r="M988" s="97"/>
      <c r="N988" s="97" t="s">
        <v>1811</v>
      </c>
      <c r="O988" s="97" t="s">
        <v>1812</v>
      </c>
      <c r="P988" s="97" t="s">
        <v>1813</v>
      </c>
      <c r="Q988" s="97" t="s">
        <v>1814</v>
      </c>
    </row>
    <row r="989" spans="1:17" ht="30">
      <c r="A989" s="99" t="s">
        <v>1818</v>
      </c>
      <c r="B989" s="92" t="s">
        <v>2165</v>
      </c>
      <c r="C989" s="93">
        <v>1</v>
      </c>
      <c r="D989" s="93">
        <v>1</v>
      </c>
      <c r="E989" s="93">
        <v>131</v>
      </c>
      <c r="F989" s="93">
        <v>0</v>
      </c>
      <c r="G989" s="94" t="s">
        <v>1810</v>
      </c>
      <c r="H989" s="93">
        <v>0</v>
      </c>
      <c r="I989" s="95">
        <v>8733333</v>
      </c>
      <c r="J989" s="96">
        <v>8733333</v>
      </c>
      <c r="K989" s="93">
        <v>0</v>
      </c>
      <c r="L989" s="93">
        <v>0</v>
      </c>
      <c r="M989" s="97"/>
      <c r="N989" s="97" t="s">
        <v>1811</v>
      </c>
      <c r="O989" s="97" t="s">
        <v>1812</v>
      </c>
      <c r="P989" s="97" t="s">
        <v>1813</v>
      </c>
      <c r="Q989" s="97" t="s">
        <v>1814</v>
      </c>
    </row>
    <row r="990" spans="1:17" ht="30">
      <c r="A990" s="99" t="s">
        <v>1820</v>
      </c>
      <c r="B990" s="92" t="s">
        <v>2328</v>
      </c>
      <c r="C990" s="93">
        <v>1</v>
      </c>
      <c r="D990" s="93">
        <v>1</v>
      </c>
      <c r="E990" s="93">
        <v>124</v>
      </c>
      <c r="F990" s="93">
        <v>0</v>
      </c>
      <c r="G990" s="94" t="s">
        <v>1810</v>
      </c>
      <c r="H990" s="93">
        <v>0</v>
      </c>
      <c r="I990" s="95">
        <v>16533333</v>
      </c>
      <c r="J990" s="96">
        <v>16533333</v>
      </c>
      <c r="K990" s="93">
        <v>0</v>
      </c>
      <c r="L990" s="93">
        <v>0</v>
      </c>
      <c r="M990" s="97"/>
      <c r="N990" s="97" t="s">
        <v>1811</v>
      </c>
      <c r="O990" s="97" t="s">
        <v>1812</v>
      </c>
      <c r="P990" s="97" t="s">
        <v>1813</v>
      </c>
      <c r="Q990" s="97" t="s">
        <v>1814</v>
      </c>
    </row>
    <row r="991" spans="1:17" ht="30">
      <c r="A991" s="99" t="s">
        <v>1818</v>
      </c>
      <c r="B991" s="92" t="s">
        <v>2340</v>
      </c>
      <c r="C991" s="93">
        <v>1</v>
      </c>
      <c r="D991" s="93">
        <v>1</v>
      </c>
      <c r="E991" s="93">
        <v>154</v>
      </c>
      <c r="F991" s="93">
        <v>0</v>
      </c>
      <c r="G991" s="94" t="s">
        <v>1810</v>
      </c>
      <c r="H991" s="93">
        <v>0</v>
      </c>
      <c r="I991" s="95">
        <v>12833333</v>
      </c>
      <c r="J991" s="96">
        <v>12833333</v>
      </c>
      <c r="K991" s="93">
        <v>0</v>
      </c>
      <c r="L991" s="93">
        <v>0</v>
      </c>
      <c r="M991" s="97"/>
      <c r="N991" s="97" t="s">
        <v>1811</v>
      </c>
      <c r="O991" s="97" t="s">
        <v>1812</v>
      </c>
      <c r="P991" s="97" t="s">
        <v>1813</v>
      </c>
      <c r="Q991" s="97" t="s">
        <v>1814</v>
      </c>
    </row>
    <row r="992" spans="1:17" ht="30">
      <c r="A992" s="99" t="s">
        <v>1818</v>
      </c>
      <c r="B992" s="92" t="s">
        <v>2341</v>
      </c>
      <c r="C992" s="93">
        <v>1</v>
      </c>
      <c r="D992" s="93">
        <v>1</v>
      </c>
      <c r="E992" s="93">
        <v>131</v>
      </c>
      <c r="F992" s="93">
        <v>0</v>
      </c>
      <c r="G992" s="94" t="s">
        <v>1810</v>
      </c>
      <c r="H992" s="93">
        <v>0</v>
      </c>
      <c r="I992" s="95">
        <v>8733333</v>
      </c>
      <c r="J992" s="96">
        <v>8733333</v>
      </c>
      <c r="K992" s="93">
        <v>0</v>
      </c>
      <c r="L992" s="93">
        <v>0</v>
      </c>
      <c r="M992" s="97"/>
      <c r="N992" s="97" t="s">
        <v>1811</v>
      </c>
      <c r="O992" s="97" t="s">
        <v>1812</v>
      </c>
      <c r="P992" s="97" t="s">
        <v>1813</v>
      </c>
      <c r="Q992" s="97" t="s">
        <v>1814</v>
      </c>
    </row>
    <row r="993" spans="1:17" ht="30">
      <c r="A993" s="99" t="s">
        <v>1818</v>
      </c>
      <c r="B993" s="92" t="s">
        <v>2342</v>
      </c>
      <c r="C993" s="93">
        <v>1</v>
      </c>
      <c r="D993" s="93">
        <v>1</v>
      </c>
      <c r="E993" s="93">
        <v>133</v>
      </c>
      <c r="F993" s="93">
        <v>0</v>
      </c>
      <c r="G993" s="94" t="s">
        <v>1810</v>
      </c>
      <c r="H993" s="93">
        <v>0</v>
      </c>
      <c r="I993" s="95">
        <v>8866667</v>
      </c>
      <c r="J993" s="96">
        <v>8866667</v>
      </c>
      <c r="K993" s="93">
        <v>0</v>
      </c>
      <c r="L993" s="93">
        <v>0</v>
      </c>
      <c r="M993" s="97"/>
      <c r="N993" s="97" t="s">
        <v>1811</v>
      </c>
      <c r="O993" s="97" t="s">
        <v>1812</v>
      </c>
      <c r="P993" s="97" t="s">
        <v>1813</v>
      </c>
      <c r="Q993" s="97" t="s">
        <v>1814</v>
      </c>
    </row>
    <row r="994" spans="1:17" ht="30">
      <c r="A994" s="114">
        <v>80111614</v>
      </c>
      <c r="B994" s="92" t="s">
        <v>2343</v>
      </c>
      <c r="C994" s="93">
        <v>1</v>
      </c>
      <c r="D994" s="93">
        <v>1</v>
      </c>
      <c r="E994" s="93">
        <v>147</v>
      </c>
      <c r="F994" s="93">
        <v>0</v>
      </c>
      <c r="G994" s="94" t="s">
        <v>1810</v>
      </c>
      <c r="H994" s="93">
        <v>0</v>
      </c>
      <c r="I994" s="95">
        <v>17150000</v>
      </c>
      <c r="J994" s="96">
        <v>17150000</v>
      </c>
      <c r="K994" s="93">
        <v>0</v>
      </c>
      <c r="L994" s="93">
        <v>0</v>
      </c>
      <c r="M994" s="97"/>
      <c r="N994" s="97" t="s">
        <v>1811</v>
      </c>
      <c r="O994" s="97" t="s">
        <v>1812</v>
      </c>
      <c r="P994" s="97" t="s">
        <v>1813</v>
      </c>
      <c r="Q994" s="97" t="s">
        <v>1814</v>
      </c>
    </row>
    <row r="995" spans="1:17" ht="30">
      <c r="A995" s="99" t="s">
        <v>1818</v>
      </c>
      <c r="B995" s="92" t="s">
        <v>2165</v>
      </c>
      <c r="C995" s="93">
        <v>1</v>
      </c>
      <c r="D995" s="93">
        <v>1</v>
      </c>
      <c r="E995" s="93">
        <v>136</v>
      </c>
      <c r="F995" s="93">
        <v>0</v>
      </c>
      <c r="G995" s="94" t="s">
        <v>1810</v>
      </c>
      <c r="H995" s="93">
        <v>0</v>
      </c>
      <c r="I995" s="95">
        <v>9066667</v>
      </c>
      <c r="J995" s="96">
        <v>9066667</v>
      </c>
      <c r="K995" s="93">
        <v>0</v>
      </c>
      <c r="L995" s="93">
        <v>0</v>
      </c>
      <c r="M995" s="97"/>
      <c r="N995" s="97" t="s">
        <v>1811</v>
      </c>
      <c r="O995" s="97" t="s">
        <v>1812</v>
      </c>
      <c r="P995" s="97" t="s">
        <v>1813</v>
      </c>
      <c r="Q995" s="97" t="s">
        <v>1814</v>
      </c>
    </row>
    <row r="996" spans="1:17">
      <c r="A996" s="113" t="s">
        <v>1825</v>
      </c>
      <c r="B996" s="92" t="s">
        <v>2344</v>
      </c>
      <c r="C996" s="93">
        <v>1</v>
      </c>
      <c r="D996" s="93">
        <v>1</v>
      </c>
      <c r="E996" s="93">
        <v>5</v>
      </c>
      <c r="F996" s="93">
        <v>1</v>
      </c>
      <c r="G996" s="94" t="s">
        <v>1810</v>
      </c>
      <c r="H996" s="93">
        <v>0</v>
      </c>
      <c r="I996" s="95">
        <v>17500000</v>
      </c>
      <c r="J996" s="96">
        <v>17500000</v>
      </c>
      <c r="K996" s="93">
        <v>0</v>
      </c>
      <c r="L996" s="93">
        <v>0</v>
      </c>
      <c r="M996" s="97"/>
      <c r="N996" s="97" t="s">
        <v>1811</v>
      </c>
      <c r="O996" s="97" t="s">
        <v>1812</v>
      </c>
      <c r="P996" s="97" t="s">
        <v>1813</v>
      </c>
      <c r="Q996" s="97" t="s">
        <v>1814</v>
      </c>
    </row>
    <row r="997" spans="1:17" ht="30">
      <c r="A997" s="99" t="s">
        <v>1818</v>
      </c>
      <c r="B997" s="92" t="s">
        <v>2165</v>
      </c>
      <c r="C997" s="93">
        <v>1</v>
      </c>
      <c r="D997" s="93">
        <v>1</v>
      </c>
      <c r="E997" s="93">
        <v>5</v>
      </c>
      <c r="F997" s="93">
        <v>1</v>
      </c>
      <c r="G997" s="94" t="s">
        <v>1810</v>
      </c>
      <c r="H997" s="93">
        <v>0</v>
      </c>
      <c r="I997" s="95">
        <v>11000000</v>
      </c>
      <c r="J997" s="96">
        <v>11000000</v>
      </c>
      <c r="K997" s="93">
        <v>0</v>
      </c>
      <c r="L997" s="93">
        <v>0</v>
      </c>
      <c r="M997" s="97"/>
      <c r="N997" s="97" t="s">
        <v>1811</v>
      </c>
      <c r="O997" s="97" t="s">
        <v>1812</v>
      </c>
      <c r="P997" s="97" t="s">
        <v>1813</v>
      </c>
      <c r="Q997" s="97" t="s">
        <v>1814</v>
      </c>
    </row>
    <row r="998" spans="1:17" ht="30">
      <c r="A998" s="113" t="s">
        <v>1825</v>
      </c>
      <c r="B998" s="92" t="s">
        <v>2345</v>
      </c>
      <c r="C998" s="93">
        <v>1</v>
      </c>
      <c r="D998" s="93">
        <v>1</v>
      </c>
      <c r="E998" s="93">
        <v>131</v>
      </c>
      <c r="F998" s="93">
        <v>0</v>
      </c>
      <c r="G998" s="94" t="s">
        <v>1810</v>
      </c>
      <c r="H998" s="93">
        <v>0</v>
      </c>
      <c r="I998" s="95">
        <v>17466667</v>
      </c>
      <c r="J998" s="96">
        <v>17466667</v>
      </c>
      <c r="K998" s="93">
        <v>0</v>
      </c>
      <c r="L998" s="93">
        <v>0</v>
      </c>
      <c r="M998" s="97"/>
      <c r="N998" s="97" t="s">
        <v>1811</v>
      </c>
      <c r="O998" s="97" t="s">
        <v>1812</v>
      </c>
      <c r="P998" s="97" t="s">
        <v>1813</v>
      </c>
      <c r="Q998" s="97" t="s">
        <v>1814</v>
      </c>
    </row>
    <row r="999" spans="1:17" ht="30">
      <c r="A999" s="99" t="s">
        <v>1818</v>
      </c>
      <c r="B999" s="92" t="s">
        <v>2165</v>
      </c>
      <c r="C999" s="93">
        <v>1</v>
      </c>
      <c r="D999" s="93">
        <v>1</v>
      </c>
      <c r="E999" s="93">
        <v>5</v>
      </c>
      <c r="F999" s="93">
        <v>1</v>
      </c>
      <c r="G999" s="94" t="s">
        <v>1810</v>
      </c>
      <c r="H999" s="93">
        <v>0</v>
      </c>
      <c r="I999" s="95">
        <v>10000000</v>
      </c>
      <c r="J999" s="96">
        <v>10000000</v>
      </c>
      <c r="K999" s="93">
        <v>0</v>
      </c>
      <c r="L999" s="93">
        <v>0</v>
      </c>
      <c r="M999" s="97"/>
      <c r="N999" s="97" t="s">
        <v>1811</v>
      </c>
      <c r="O999" s="97" t="s">
        <v>1812</v>
      </c>
      <c r="P999" s="97" t="s">
        <v>1813</v>
      </c>
      <c r="Q999" s="97" t="s">
        <v>1814</v>
      </c>
    </row>
    <row r="1000" spans="1:17" ht="30">
      <c r="A1000" s="99" t="s">
        <v>1818</v>
      </c>
      <c r="B1000" s="92" t="s">
        <v>2165</v>
      </c>
      <c r="C1000" s="93">
        <v>1</v>
      </c>
      <c r="D1000" s="93">
        <v>1</v>
      </c>
      <c r="E1000" s="93">
        <v>5</v>
      </c>
      <c r="F1000" s="93">
        <v>1</v>
      </c>
      <c r="G1000" s="94" t="s">
        <v>1810</v>
      </c>
      <c r="H1000" s="93">
        <v>0</v>
      </c>
      <c r="I1000" s="95">
        <v>10000000</v>
      </c>
      <c r="J1000" s="96">
        <v>10000000</v>
      </c>
      <c r="K1000" s="93">
        <v>0</v>
      </c>
      <c r="L1000" s="93">
        <v>0</v>
      </c>
      <c r="M1000" s="97"/>
      <c r="N1000" s="97" t="s">
        <v>1811</v>
      </c>
      <c r="O1000" s="97" t="s">
        <v>1812</v>
      </c>
      <c r="P1000" s="97" t="s">
        <v>1813</v>
      </c>
      <c r="Q1000" s="97" t="s">
        <v>1814</v>
      </c>
    </row>
    <row r="1001" spans="1:17" ht="30">
      <c r="A1001" s="114">
        <v>80111600</v>
      </c>
      <c r="B1001" s="92" t="s">
        <v>2346</v>
      </c>
      <c r="C1001" s="93">
        <v>1</v>
      </c>
      <c r="D1001" s="93">
        <v>1</v>
      </c>
      <c r="E1001" s="93">
        <v>139</v>
      </c>
      <c r="F1001" s="93">
        <v>0</v>
      </c>
      <c r="G1001" s="94" t="s">
        <v>1810</v>
      </c>
      <c r="H1001" s="93">
        <v>0</v>
      </c>
      <c r="I1001" s="95">
        <v>18533333</v>
      </c>
      <c r="J1001" s="96">
        <v>18533333</v>
      </c>
      <c r="K1001" s="93">
        <v>0</v>
      </c>
      <c r="L1001" s="93">
        <v>0</v>
      </c>
      <c r="M1001" s="97"/>
      <c r="N1001" s="97" t="s">
        <v>1811</v>
      </c>
      <c r="O1001" s="97" t="s">
        <v>1812</v>
      </c>
      <c r="P1001" s="97" t="s">
        <v>1813</v>
      </c>
      <c r="Q1001" s="97" t="s">
        <v>1814</v>
      </c>
    </row>
    <row r="1002" spans="1:17" ht="25.5">
      <c r="A1002" s="99" t="s">
        <v>1820</v>
      </c>
      <c r="B1002" s="117" t="s">
        <v>2328</v>
      </c>
      <c r="C1002" s="93">
        <v>1</v>
      </c>
      <c r="D1002" s="93">
        <v>1</v>
      </c>
      <c r="E1002" s="93">
        <v>5</v>
      </c>
      <c r="F1002" s="93">
        <v>1</v>
      </c>
      <c r="G1002" s="94" t="s">
        <v>1810</v>
      </c>
      <c r="H1002" s="93">
        <v>0</v>
      </c>
      <c r="I1002" s="95">
        <v>19000000</v>
      </c>
      <c r="J1002" s="96">
        <v>19000000</v>
      </c>
      <c r="K1002" s="93">
        <v>0</v>
      </c>
      <c r="L1002" s="93">
        <v>0</v>
      </c>
      <c r="M1002" s="97"/>
      <c r="N1002" s="97" t="s">
        <v>1811</v>
      </c>
      <c r="O1002" s="97" t="s">
        <v>1812</v>
      </c>
      <c r="P1002" s="97" t="s">
        <v>1813</v>
      </c>
      <c r="Q1002" s="97" t="s">
        <v>1814</v>
      </c>
    </row>
    <row r="1003" spans="1:17" ht="30">
      <c r="A1003" s="113" t="s">
        <v>1825</v>
      </c>
      <c r="B1003" s="92" t="s">
        <v>2347</v>
      </c>
      <c r="C1003" s="93">
        <v>1</v>
      </c>
      <c r="D1003" s="93">
        <v>1</v>
      </c>
      <c r="E1003" s="93">
        <v>131</v>
      </c>
      <c r="F1003" s="93">
        <v>0</v>
      </c>
      <c r="G1003" s="94" t="s">
        <v>1810</v>
      </c>
      <c r="H1003" s="93">
        <v>0</v>
      </c>
      <c r="I1003" s="95">
        <v>15283333</v>
      </c>
      <c r="J1003" s="96">
        <v>15283333</v>
      </c>
      <c r="K1003" s="93">
        <v>0</v>
      </c>
      <c r="L1003" s="93">
        <v>0</v>
      </c>
      <c r="M1003" s="97"/>
      <c r="N1003" s="97" t="s">
        <v>1811</v>
      </c>
      <c r="O1003" s="97" t="s">
        <v>1812</v>
      </c>
      <c r="P1003" s="97" t="s">
        <v>1813</v>
      </c>
      <c r="Q1003" s="97" t="s">
        <v>1814</v>
      </c>
    </row>
    <row r="1004" spans="1:17" ht="30">
      <c r="A1004" s="99" t="s">
        <v>1818</v>
      </c>
      <c r="B1004" s="92" t="s">
        <v>2165</v>
      </c>
      <c r="C1004" s="93">
        <v>1</v>
      </c>
      <c r="D1004" s="93">
        <v>1</v>
      </c>
      <c r="E1004" s="93">
        <v>5</v>
      </c>
      <c r="F1004" s="93">
        <v>1</v>
      </c>
      <c r="G1004" s="94" t="s">
        <v>1810</v>
      </c>
      <c r="H1004" s="93">
        <v>0</v>
      </c>
      <c r="I1004" s="95">
        <v>12500000</v>
      </c>
      <c r="J1004" s="96">
        <v>12500000</v>
      </c>
      <c r="K1004" s="93">
        <v>0</v>
      </c>
      <c r="L1004" s="93">
        <v>0</v>
      </c>
      <c r="M1004" s="97"/>
      <c r="N1004" s="97" t="s">
        <v>1811</v>
      </c>
      <c r="O1004" s="97" t="s">
        <v>1812</v>
      </c>
      <c r="P1004" s="97" t="s">
        <v>1813</v>
      </c>
      <c r="Q1004" s="97" t="s">
        <v>1814</v>
      </c>
    </row>
    <row r="1005" spans="1:17" ht="30">
      <c r="A1005" s="99" t="s">
        <v>1820</v>
      </c>
      <c r="B1005" s="92" t="s">
        <v>2310</v>
      </c>
      <c r="C1005" s="93">
        <v>1</v>
      </c>
      <c r="D1005" s="93">
        <v>1</v>
      </c>
      <c r="E1005" s="93">
        <v>130</v>
      </c>
      <c r="F1005" s="93">
        <v>0</v>
      </c>
      <c r="G1005" s="94" t="s">
        <v>1810</v>
      </c>
      <c r="H1005" s="93">
        <v>0</v>
      </c>
      <c r="I1005" s="95">
        <v>13000000</v>
      </c>
      <c r="J1005" s="96">
        <v>13000000</v>
      </c>
      <c r="K1005" s="93">
        <v>0</v>
      </c>
      <c r="L1005" s="93">
        <v>0</v>
      </c>
      <c r="M1005" s="97"/>
      <c r="N1005" s="97" t="s">
        <v>1811</v>
      </c>
      <c r="O1005" s="97" t="s">
        <v>1812</v>
      </c>
      <c r="P1005" s="97" t="s">
        <v>1813</v>
      </c>
      <c r="Q1005" s="97" t="s">
        <v>1814</v>
      </c>
    </row>
    <row r="1006" spans="1:17" ht="30">
      <c r="A1006" s="1" t="s">
        <v>1839</v>
      </c>
      <c r="B1006" s="92" t="s">
        <v>2348</v>
      </c>
      <c r="C1006" s="93">
        <v>1</v>
      </c>
      <c r="D1006" s="93">
        <v>1</v>
      </c>
      <c r="E1006" s="93">
        <v>5</v>
      </c>
      <c r="F1006" s="93">
        <v>1</v>
      </c>
      <c r="G1006" s="94" t="s">
        <v>1810</v>
      </c>
      <c r="H1006" s="93">
        <v>0</v>
      </c>
      <c r="I1006" s="95">
        <v>22500000</v>
      </c>
      <c r="J1006" s="96">
        <v>22500000</v>
      </c>
      <c r="K1006" s="93">
        <v>0</v>
      </c>
      <c r="L1006" s="93">
        <v>0</v>
      </c>
      <c r="M1006" s="97"/>
      <c r="N1006" s="97" t="s">
        <v>1811</v>
      </c>
      <c r="O1006" s="97" t="s">
        <v>1812</v>
      </c>
      <c r="P1006" s="97" t="s">
        <v>1813</v>
      </c>
      <c r="Q1006" s="97" t="s">
        <v>1814</v>
      </c>
    </row>
    <row r="1007" spans="1:17" ht="30">
      <c r="A1007" s="99" t="s">
        <v>1818</v>
      </c>
      <c r="B1007" s="92" t="s">
        <v>2165</v>
      </c>
      <c r="C1007" s="93">
        <v>1</v>
      </c>
      <c r="D1007" s="93">
        <v>1</v>
      </c>
      <c r="E1007" s="93">
        <v>5</v>
      </c>
      <c r="F1007" s="93">
        <v>1</v>
      </c>
      <c r="G1007" s="94" t="s">
        <v>1810</v>
      </c>
      <c r="H1007" s="93">
        <v>0</v>
      </c>
      <c r="I1007" s="95">
        <v>10000000</v>
      </c>
      <c r="J1007" s="96">
        <v>10000000</v>
      </c>
      <c r="K1007" s="93">
        <v>0</v>
      </c>
      <c r="L1007" s="93">
        <v>0</v>
      </c>
      <c r="M1007" s="97"/>
      <c r="N1007" s="97" t="s">
        <v>1811</v>
      </c>
      <c r="O1007" s="97" t="s">
        <v>1812</v>
      </c>
      <c r="P1007" s="97" t="s">
        <v>1813</v>
      </c>
      <c r="Q1007" s="97" t="s">
        <v>1814</v>
      </c>
    </row>
    <row r="1008" spans="1:17" ht="30">
      <c r="A1008" s="114">
        <v>80111614</v>
      </c>
      <c r="B1008" s="92" t="s">
        <v>2338</v>
      </c>
      <c r="C1008" s="93">
        <v>1</v>
      </c>
      <c r="D1008" s="93">
        <v>1</v>
      </c>
      <c r="E1008" s="93">
        <v>5</v>
      </c>
      <c r="F1008" s="93">
        <v>1</v>
      </c>
      <c r="G1008" s="94" t="s">
        <v>1810</v>
      </c>
      <c r="H1008" s="93">
        <v>0</v>
      </c>
      <c r="I1008" s="95">
        <v>17500000</v>
      </c>
      <c r="J1008" s="96">
        <v>17500000</v>
      </c>
      <c r="K1008" s="93">
        <v>0</v>
      </c>
      <c r="L1008" s="93">
        <v>0</v>
      </c>
      <c r="M1008" s="97"/>
      <c r="N1008" s="97" t="s">
        <v>1811</v>
      </c>
      <c r="O1008" s="97" t="s">
        <v>1812</v>
      </c>
      <c r="P1008" s="97" t="s">
        <v>1813</v>
      </c>
      <c r="Q1008" s="97" t="s">
        <v>1814</v>
      </c>
    </row>
    <row r="1009" spans="1:17" ht="30">
      <c r="A1009" s="114">
        <v>80111614</v>
      </c>
      <c r="B1009" s="92" t="s">
        <v>1938</v>
      </c>
      <c r="C1009" s="93">
        <v>1</v>
      </c>
      <c r="D1009" s="93">
        <v>1</v>
      </c>
      <c r="E1009" s="93">
        <v>5</v>
      </c>
      <c r="F1009" s="93">
        <v>1</v>
      </c>
      <c r="G1009" s="94" t="s">
        <v>1810</v>
      </c>
      <c r="H1009" s="93">
        <v>0</v>
      </c>
      <c r="I1009" s="95">
        <v>12500000</v>
      </c>
      <c r="J1009" s="96">
        <v>12500000</v>
      </c>
      <c r="K1009" s="93">
        <v>0</v>
      </c>
      <c r="L1009" s="93">
        <v>0</v>
      </c>
      <c r="M1009" s="97"/>
      <c r="N1009" s="97" t="s">
        <v>1811</v>
      </c>
      <c r="O1009" s="97" t="s">
        <v>1812</v>
      </c>
      <c r="P1009" s="97" t="s">
        <v>1813</v>
      </c>
      <c r="Q1009" s="97" t="s">
        <v>1814</v>
      </c>
    </row>
    <row r="1010" spans="1:17" ht="30">
      <c r="A1010" s="116">
        <v>80111617</v>
      </c>
      <c r="B1010" s="92" t="s">
        <v>2349</v>
      </c>
      <c r="C1010" s="93">
        <v>1</v>
      </c>
      <c r="D1010" s="93">
        <v>1</v>
      </c>
      <c r="E1010" s="93">
        <v>5</v>
      </c>
      <c r="F1010" s="93">
        <v>1</v>
      </c>
      <c r="G1010" s="94" t="s">
        <v>1810</v>
      </c>
      <c r="H1010" s="93">
        <v>0</v>
      </c>
      <c r="I1010" s="95">
        <v>20000000</v>
      </c>
      <c r="J1010" s="96">
        <v>20000000</v>
      </c>
      <c r="K1010" s="93">
        <v>0</v>
      </c>
      <c r="L1010" s="93">
        <v>0</v>
      </c>
      <c r="M1010" s="97"/>
      <c r="N1010" s="97" t="s">
        <v>1811</v>
      </c>
      <c r="O1010" s="97" t="s">
        <v>1812</v>
      </c>
      <c r="P1010" s="97" t="s">
        <v>1813</v>
      </c>
      <c r="Q1010" s="97" t="s">
        <v>1814</v>
      </c>
    </row>
    <row r="1011" spans="1:17" ht="30">
      <c r="A1011" s="99" t="s">
        <v>1818</v>
      </c>
      <c r="B1011" s="92" t="s">
        <v>1939</v>
      </c>
      <c r="C1011" s="93">
        <v>1</v>
      </c>
      <c r="D1011" s="93">
        <v>1</v>
      </c>
      <c r="E1011" s="93">
        <v>5</v>
      </c>
      <c r="F1011" s="93">
        <v>1</v>
      </c>
      <c r="G1011" s="94" t="s">
        <v>1810</v>
      </c>
      <c r="H1011" s="93">
        <v>0</v>
      </c>
      <c r="I1011" s="95">
        <v>14000000</v>
      </c>
      <c r="J1011" s="96">
        <v>14000000</v>
      </c>
      <c r="K1011" s="93">
        <v>0</v>
      </c>
      <c r="L1011" s="93">
        <v>0</v>
      </c>
      <c r="M1011" s="97"/>
      <c r="N1011" s="97" t="s">
        <v>1811</v>
      </c>
      <c r="O1011" s="97" t="s">
        <v>1812</v>
      </c>
      <c r="P1011" s="97" t="s">
        <v>1813</v>
      </c>
      <c r="Q1011" s="97" t="s">
        <v>1814</v>
      </c>
    </row>
    <row r="1012" spans="1:17" ht="30">
      <c r="A1012" s="113" t="s">
        <v>1825</v>
      </c>
      <c r="B1012" s="92" t="s">
        <v>2350</v>
      </c>
      <c r="C1012" s="93">
        <v>1</v>
      </c>
      <c r="D1012" s="93">
        <v>1</v>
      </c>
      <c r="E1012" s="93">
        <v>5</v>
      </c>
      <c r="F1012" s="93">
        <v>1</v>
      </c>
      <c r="G1012" s="94" t="s">
        <v>1810</v>
      </c>
      <c r="H1012" s="93">
        <v>0</v>
      </c>
      <c r="I1012" s="95">
        <v>17500000</v>
      </c>
      <c r="J1012" s="96">
        <v>17500000</v>
      </c>
      <c r="K1012" s="93">
        <v>0</v>
      </c>
      <c r="L1012" s="93">
        <v>0</v>
      </c>
      <c r="M1012" s="97"/>
      <c r="N1012" s="97" t="s">
        <v>1811</v>
      </c>
      <c r="O1012" s="97" t="s">
        <v>1812</v>
      </c>
      <c r="P1012" s="97" t="s">
        <v>1813</v>
      </c>
      <c r="Q1012" s="97" t="s">
        <v>1814</v>
      </c>
    </row>
    <row r="1013" spans="1:17" ht="30">
      <c r="A1013" s="98" t="s">
        <v>1847</v>
      </c>
      <c r="B1013" s="92" t="s">
        <v>2350</v>
      </c>
      <c r="C1013" s="93">
        <v>1</v>
      </c>
      <c r="D1013" s="93">
        <v>1</v>
      </c>
      <c r="E1013" s="93">
        <v>5</v>
      </c>
      <c r="F1013" s="93">
        <v>1</v>
      </c>
      <c r="G1013" s="94" t="s">
        <v>1810</v>
      </c>
      <c r="H1013" s="93">
        <v>0</v>
      </c>
      <c r="I1013" s="95">
        <v>19000000</v>
      </c>
      <c r="J1013" s="96">
        <v>19000000</v>
      </c>
      <c r="K1013" s="93">
        <v>0</v>
      </c>
      <c r="L1013" s="93">
        <v>0</v>
      </c>
      <c r="M1013" s="97"/>
      <c r="N1013" s="97" t="s">
        <v>1811</v>
      </c>
      <c r="O1013" s="97" t="s">
        <v>1812</v>
      </c>
      <c r="P1013" s="97" t="s">
        <v>1813</v>
      </c>
      <c r="Q1013" s="97" t="s">
        <v>1814</v>
      </c>
    </row>
    <row r="1014" spans="1:17" ht="30">
      <c r="A1014" s="99" t="s">
        <v>1820</v>
      </c>
      <c r="B1014" s="92" t="s">
        <v>2351</v>
      </c>
      <c r="C1014" s="93">
        <v>1</v>
      </c>
      <c r="D1014" s="93">
        <v>1</v>
      </c>
      <c r="E1014" s="93">
        <v>5</v>
      </c>
      <c r="F1014" s="93">
        <v>1</v>
      </c>
      <c r="G1014" s="94" t="s">
        <v>1810</v>
      </c>
      <c r="H1014" s="93">
        <v>0</v>
      </c>
      <c r="I1014" s="95">
        <v>12500000</v>
      </c>
      <c r="J1014" s="96">
        <v>12500000</v>
      </c>
      <c r="K1014" s="93">
        <v>0</v>
      </c>
      <c r="L1014" s="93">
        <v>0</v>
      </c>
      <c r="M1014" s="97"/>
      <c r="N1014" s="97" t="s">
        <v>1811</v>
      </c>
      <c r="O1014" s="97" t="s">
        <v>1812</v>
      </c>
      <c r="P1014" s="97" t="s">
        <v>1813</v>
      </c>
      <c r="Q1014" s="97" t="s">
        <v>1814</v>
      </c>
    </row>
    <row r="1015" spans="1:17" ht="30">
      <c r="A1015" s="103" t="s">
        <v>1818</v>
      </c>
      <c r="B1015" s="92" t="s">
        <v>2352</v>
      </c>
      <c r="C1015" s="93">
        <v>1</v>
      </c>
      <c r="D1015" s="93">
        <v>1</v>
      </c>
      <c r="E1015" s="93">
        <v>5</v>
      </c>
      <c r="F1015" s="93">
        <v>1</v>
      </c>
      <c r="G1015" s="94" t="s">
        <v>1810</v>
      </c>
      <c r="H1015" s="93">
        <v>0</v>
      </c>
      <c r="I1015" s="95">
        <v>8000000</v>
      </c>
      <c r="J1015" s="96">
        <v>8000000</v>
      </c>
      <c r="K1015" s="93">
        <v>0</v>
      </c>
      <c r="L1015" s="93">
        <v>0</v>
      </c>
      <c r="M1015" s="97"/>
      <c r="N1015" s="97" t="s">
        <v>1811</v>
      </c>
      <c r="O1015" s="97" t="s">
        <v>1812</v>
      </c>
      <c r="P1015" s="97" t="s">
        <v>1813</v>
      </c>
      <c r="Q1015" s="97" t="s">
        <v>1814</v>
      </c>
    </row>
    <row r="1016" spans="1:17" ht="25.5">
      <c r="A1016" s="99" t="s">
        <v>1820</v>
      </c>
      <c r="B1016" s="118" t="s">
        <v>2353</v>
      </c>
      <c r="C1016" s="93">
        <v>1</v>
      </c>
      <c r="D1016" s="93">
        <v>1</v>
      </c>
      <c r="E1016" s="93">
        <v>5</v>
      </c>
      <c r="F1016" s="93">
        <v>1</v>
      </c>
      <c r="G1016" s="94" t="s">
        <v>1810</v>
      </c>
      <c r="H1016" s="93">
        <v>0</v>
      </c>
      <c r="I1016" s="95">
        <v>20000000</v>
      </c>
      <c r="J1016" s="96">
        <v>20000000</v>
      </c>
      <c r="K1016" s="93">
        <v>0</v>
      </c>
      <c r="L1016" s="93">
        <v>0</v>
      </c>
      <c r="M1016" s="97"/>
      <c r="N1016" s="97" t="s">
        <v>1811</v>
      </c>
      <c r="O1016" s="97" t="s">
        <v>1812</v>
      </c>
      <c r="P1016" s="97" t="s">
        <v>1813</v>
      </c>
      <c r="Q1016" s="97" t="s">
        <v>1814</v>
      </c>
    </row>
    <row r="1017" spans="1:17" ht="25.5">
      <c r="A1017" s="103" t="s">
        <v>1818</v>
      </c>
      <c r="B1017" s="118" t="s">
        <v>1940</v>
      </c>
      <c r="C1017" s="93">
        <v>1</v>
      </c>
      <c r="D1017" s="93">
        <v>1</v>
      </c>
      <c r="E1017" s="93">
        <v>5</v>
      </c>
      <c r="F1017" s="93">
        <v>1</v>
      </c>
      <c r="G1017" s="94" t="s">
        <v>1810</v>
      </c>
      <c r="H1017" s="93">
        <v>0</v>
      </c>
      <c r="I1017" s="95">
        <v>8000000</v>
      </c>
      <c r="J1017" s="96">
        <v>8000000</v>
      </c>
      <c r="K1017" s="93">
        <v>0</v>
      </c>
      <c r="L1017" s="93">
        <v>0</v>
      </c>
      <c r="M1017" s="97"/>
      <c r="N1017" s="97" t="s">
        <v>1811</v>
      </c>
      <c r="O1017" s="97" t="s">
        <v>1812</v>
      </c>
      <c r="P1017" s="97" t="s">
        <v>1813</v>
      </c>
      <c r="Q1017" s="97" t="s">
        <v>1814</v>
      </c>
    </row>
    <row r="1018" spans="1:17" ht="25.5">
      <c r="A1018" s="114">
        <v>80111600</v>
      </c>
      <c r="B1018" s="118" t="s">
        <v>1938</v>
      </c>
      <c r="C1018" s="93">
        <v>1</v>
      </c>
      <c r="D1018" s="93">
        <v>1</v>
      </c>
      <c r="E1018" s="93">
        <v>5</v>
      </c>
      <c r="F1018" s="93">
        <v>1</v>
      </c>
      <c r="G1018" s="94" t="s">
        <v>1810</v>
      </c>
      <c r="H1018" s="93">
        <v>0</v>
      </c>
      <c r="I1018" s="95">
        <v>19000000</v>
      </c>
      <c r="J1018" s="96">
        <v>19000000</v>
      </c>
      <c r="K1018" s="93">
        <v>0</v>
      </c>
      <c r="L1018" s="93">
        <v>0</v>
      </c>
      <c r="M1018" s="97"/>
      <c r="N1018" s="97" t="s">
        <v>1811</v>
      </c>
      <c r="O1018" s="97" t="s">
        <v>1812</v>
      </c>
      <c r="P1018" s="97" t="s">
        <v>1813</v>
      </c>
      <c r="Q1018" s="97" t="s">
        <v>1814</v>
      </c>
    </row>
    <row r="1019" spans="1:17" ht="25.5">
      <c r="A1019" s="103" t="s">
        <v>1818</v>
      </c>
      <c r="B1019" s="118" t="s">
        <v>2354</v>
      </c>
      <c r="C1019" s="93">
        <v>1</v>
      </c>
      <c r="D1019" s="93">
        <v>1</v>
      </c>
      <c r="E1019" s="93">
        <v>5</v>
      </c>
      <c r="F1019" s="93">
        <v>1</v>
      </c>
      <c r="G1019" s="94" t="s">
        <v>1810</v>
      </c>
      <c r="H1019" s="93">
        <v>0</v>
      </c>
      <c r="I1019" s="95">
        <v>15000000</v>
      </c>
      <c r="J1019" s="96">
        <v>15000000</v>
      </c>
      <c r="K1019" s="93">
        <v>0</v>
      </c>
      <c r="L1019" s="93">
        <v>0</v>
      </c>
      <c r="M1019" s="97"/>
      <c r="N1019" s="97" t="s">
        <v>1811</v>
      </c>
      <c r="O1019" s="97" t="s">
        <v>1812</v>
      </c>
      <c r="P1019" s="97" t="s">
        <v>1813</v>
      </c>
      <c r="Q1019" s="97" t="s">
        <v>1814</v>
      </c>
    </row>
    <row r="1020" spans="1:17" ht="25.5">
      <c r="A1020" s="98" t="s">
        <v>1842</v>
      </c>
      <c r="B1020" s="118" t="s">
        <v>2355</v>
      </c>
      <c r="C1020" s="93">
        <v>1</v>
      </c>
      <c r="D1020" s="93">
        <v>1</v>
      </c>
      <c r="E1020" s="93">
        <v>5</v>
      </c>
      <c r="F1020" s="93">
        <v>1</v>
      </c>
      <c r="G1020" s="94" t="s">
        <v>1810</v>
      </c>
      <c r="H1020" s="93">
        <v>0</v>
      </c>
      <c r="I1020" s="95">
        <v>17500000</v>
      </c>
      <c r="J1020" s="95">
        <v>17500000</v>
      </c>
      <c r="K1020" s="93">
        <v>0</v>
      </c>
      <c r="L1020" s="93">
        <v>0</v>
      </c>
      <c r="M1020" s="97"/>
      <c r="N1020" s="97" t="s">
        <v>1811</v>
      </c>
      <c r="O1020" s="97" t="s">
        <v>1812</v>
      </c>
      <c r="P1020" s="97" t="s">
        <v>1813</v>
      </c>
      <c r="Q1020" s="97" t="s">
        <v>1814</v>
      </c>
    </row>
    <row r="1021" spans="1:17" ht="25.5">
      <c r="A1021" s="114">
        <v>80111600</v>
      </c>
      <c r="B1021" s="118" t="s">
        <v>2356</v>
      </c>
      <c r="C1021" s="93">
        <v>1</v>
      </c>
      <c r="D1021" s="93">
        <v>1</v>
      </c>
      <c r="E1021" s="93">
        <v>5</v>
      </c>
      <c r="F1021" s="93">
        <v>1</v>
      </c>
      <c r="G1021" s="94" t="s">
        <v>1810</v>
      </c>
      <c r="H1021" s="93">
        <v>0</v>
      </c>
      <c r="I1021" s="95">
        <v>17500000</v>
      </c>
      <c r="J1021" s="95">
        <v>17500000</v>
      </c>
      <c r="K1021" s="93">
        <v>0</v>
      </c>
      <c r="L1021" s="93">
        <v>0</v>
      </c>
      <c r="M1021" s="97"/>
      <c r="N1021" s="97" t="s">
        <v>1811</v>
      </c>
      <c r="O1021" s="97" t="s">
        <v>1812</v>
      </c>
      <c r="P1021" s="97" t="s">
        <v>1813</v>
      </c>
      <c r="Q1021" s="97" t="s">
        <v>1814</v>
      </c>
    </row>
    <row r="1022" spans="1:17" ht="25.5">
      <c r="A1022" s="98" t="s">
        <v>1842</v>
      </c>
      <c r="B1022" s="118" t="s">
        <v>1942</v>
      </c>
      <c r="C1022" s="93">
        <v>1</v>
      </c>
      <c r="D1022" s="93">
        <v>1</v>
      </c>
      <c r="E1022" s="93">
        <v>5</v>
      </c>
      <c r="F1022" s="93">
        <v>1</v>
      </c>
      <c r="G1022" s="94" t="s">
        <v>1810</v>
      </c>
      <c r="H1022" s="93">
        <v>0</v>
      </c>
      <c r="I1022" s="95">
        <v>20000000</v>
      </c>
      <c r="J1022" s="96">
        <v>20000000</v>
      </c>
      <c r="K1022" s="93">
        <v>0</v>
      </c>
      <c r="L1022" s="93">
        <v>0</v>
      </c>
      <c r="M1022" s="97"/>
      <c r="N1022" s="97" t="s">
        <v>1811</v>
      </c>
      <c r="O1022" s="97" t="s">
        <v>1812</v>
      </c>
      <c r="P1022" s="97" t="s">
        <v>1813</v>
      </c>
      <c r="Q1022" s="97" t="s">
        <v>1814</v>
      </c>
    </row>
    <row r="1023" spans="1:17" ht="25.5">
      <c r="A1023" s="99" t="s">
        <v>1820</v>
      </c>
      <c r="B1023" s="118" t="s">
        <v>2357</v>
      </c>
      <c r="C1023" s="93">
        <v>1</v>
      </c>
      <c r="D1023" s="93">
        <v>1</v>
      </c>
      <c r="E1023" s="93">
        <v>5</v>
      </c>
      <c r="F1023" s="93">
        <v>1</v>
      </c>
      <c r="G1023" s="94" t="s">
        <v>1810</v>
      </c>
      <c r="H1023" s="93">
        <v>0</v>
      </c>
      <c r="I1023" s="96">
        <v>17500000</v>
      </c>
      <c r="J1023" s="96">
        <v>17500000</v>
      </c>
      <c r="K1023" s="93">
        <v>0</v>
      </c>
      <c r="L1023" s="93">
        <v>0</v>
      </c>
      <c r="M1023" s="97"/>
      <c r="N1023" s="97" t="s">
        <v>1811</v>
      </c>
      <c r="O1023" s="97" t="s">
        <v>1812</v>
      </c>
      <c r="P1023" s="97" t="s">
        <v>1813</v>
      </c>
      <c r="Q1023" s="97" t="s">
        <v>1814</v>
      </c>
    </row>
    <row r="1024" spans="1:17">
      <c r="A1024" s="114">
        <v>80111600</v>
      </c>
      <c r="B1024" s="108" t="s">
        <v>2358</v>
      </c>
      <c r="C1024" s="93">
        <v>1</v>
      </c>
      <c r="D1024" s="93">
        <v>1</v>
      </c>
      <c r="E1024" s="93">
        <v>10</v>
      </c>
      <c r="F1024" s="93">
        <v>1</v>
      </c>
      <c r="G1024" s="94" t="s">
        <v>1810</v>
      </c>
      <c r="H1024" s="93">
        <v>0</v>
      </c>
      <c r="I1024" s="96">
        <v>25000000</v>
      </c>
      <c r="J1024" s="96">
        <v>25000000</v>
      </c>
      <c r="K1024" s="93">
        <v>0</v>
      </c>
      <c r="L1024" s="93">
        <v>0</v>
      </c>
      <c r="M1024" s="97"/>
      <c r="N1024" s="97" t="s">
        <v>1811</v>
      </c>
      <c r="O1024" s="97" t="s">
        <v>1812</v>
      </c>
      <c r="P1024" s="97" t="s">
        <v>1813</v>
      </c>
      <c r="Q1024" s="97" t="s">
        <v>1814</v>
      </c>
    </row>
    <row r="1025" spans="1:17" ht="25.5">
      <c r="A1025" s="103" t="s">
        <v>1818</v>
      </c>
      <c r="B1025" s="118" t="s">
        <v>1939</v>
      </c>
      <c r="C1025" s="93">
        <v>1</v>
      </c>
      <c r="D1025" s="93">
        <v>1</v>
      </c>
      <c r="E1025" s="93">
        <v>5</v>
      </c>
      <c r="F1025" s="93">
        <v>1</v>
      </c>
      <c r="G1025" s="94" t="s">
        <v>1810</v>
      </c>
      <c r="H1025" s="93">
        <v>0</v>
      </c>
      <c r="I1025" s="96">
        <v>9000000</v>
      </c>
      <c r="J1025" s="96">
        <v>9000000</v>
      </c>
      <c r="K1025" s="93">
        <v>0</v>
      </c>
      <c r="L1025" s="93">
        <v>0</v>
      </c>
      <c r="M1025" s="97"/>
      <c r="N1025" s="97" t="s">
        <v>1811</v>
      </c>
      <c r="O1025" s="97" t="s">
        <v>1812</v>
      </c>
      <c r="P1025" s="97" t="s">
        <v>1813</v>
      </c>
      <c r="Q1025" s="97" t="s">
        <v>1814</v>
      </c>
    </row>
    <row r="1026" spans="1:17" ht="25.5">
      <c r="A1026" s="113" t="s">
        <v>1825</v>
      </c>
      <c r="B1026" s="118" t="s">
        <v>2024</v>
      </c>
      <c r="C1026" s="93">
        <v>1</v>
      </c>
      <c r="D1026" s="93">
        <v>1</v>
      </c>
      <c r="E1026" s="93">
        <v>5</v>
      </c>
      <c r="F1026" s="93">
        <v>1</v>
      </c>
      <c r="G1026" s="94" t="s">
        <v>1810</v>
      </c>
      <c r="H1026" s="93">
        <v>0</v>
      </c>
      <c r="I1026" s="96">
        <v>17500000</v>
      </c>
      <c r="J1026" s="96">
        <v>17500000</v>
      </c>
      <c r="K1026" s="93">
        <v>0</v>
      </c>
      <c r="L1026" s="93">
        <v>0</v>
      </c>
      <c r="M1026" s="97"/>
      <c r="N1026" s="97" t="s">
        <v>1811</v>
      </c>
      <c r="O1026" s="97" t="s">
        <v>1812</v>
      </c>
      <c r="P1026" s="97" t="s">
        <v>1813</v>
      </c>
      <c r="Q1026" s="97" t="s">
        <v>1814</v>
      </c>
    </row>
    <row r="1027" spans="1:17" ht="25.5">
      <c r="A1027" s="113" t="s">
        <v>2032</v>
      </c>
      <c r="B1027" s="118" t="s">
        <v>2359</v>
      </c>
      <c r="C1027" s="93">
        <v>1</v>
      </c>
      <c r="D1027" s="93">
        <v>1</v>
      </c>
      <c r="E1027" s="93">
        <v>5</v>
      </c>
      <c r="F1027" s="93">
        <v>1</v>
      </c>
      <c r="G1027" s="94" t="s">
        <v>1810</v>
      </c>
      <c r="H1027" s="93">
        <v>0</v>
      </c>
      <c r="I1027" s="96">
        <v>20000000</v>
      </c>
      <c r="J1027" s="96">
        <v>20000000</v>
      </c>
      <c r="K1027" s="93">
        <v>0</v>
      </c>
      <c r="L1027" s="93">
        <v>0</v>
      </c>
      <c r="M1027" s="97"/>
      <c r="N1027" s="97" t="s">
        <v>1811</v>
      </c>
      <c r="O1027" s="97" t="s">
        <v>1812</v>
      </c>
      <c r="P1027" s="97" t="s">
        <v>1813</v>
      </c>
      <c r="Q1027" s="97" t="s">
        <v>1814</v>
      </c>
    </row>
    <row r="1028" spans="1:17" ht="25.5">
      <c r="A1028" s="113" t="s">
        <v>2032</v>
      </c>
      <c r="B1028" s="118" t="s">
        <v>2359</v>
      </c>
      <c r="C1028" s="93">
        <v>1</v>
      </c>
      <c r="D1028" s="93">
        <v>1</v>
      </c>
      <c r="E1028" s="93">
        <v>5</v>
      </c>
      <c r="F1028" s="93">
        <v>1</v>
      </c>
      <c r="G1028" s="94" t="s">
        <v>1810</v>
      </c>
      <c r="H1028" s="93">
        <v>0</v>
      </c>
      <c r="I1028" s="96">
        <v>17500000</v>
      </c>
      <c r="J1028" s="96">
        <v>17500000</v>
      </c>
      <c r="K1028" s="93">
        <v>0</v>
      </c>
      <c r="L1028" s="93">
        <v>0</v>
      </c>
      <c r="M1028" s="97"/>
      <c r="N1028" s="97" t="s">
        <v>1811</v>
      </c>
      <c r="O1028" s="97" t="s">
        <v>1812</v>
      </c>
      <c r="P1028" s="97" t="s">
        <v>1813</v>
      </c>
      <c r="Q1028" s="97" t="s">
        <v>1814</v>
      </c>
    </row>
    <row r="1029" spans="1:17" ht="25.5">
      <c r="A1029" s="113" t="s">
        <v>1825</v>
      </c>
      <c r="B1029" s="118" t="s">
        <v>1942</v>
      </c>
      <c r="C1029" s="93">
        <v>1</v>
      </c>
      <c r="D1029" s="93">
        <v>1</v>
      </c>
      <c r="E1029" s="93">
        <v>5</v>
      </c>
      <c r="F1029" s="93">
        <v>1</v>
      </c>
      <c r="G1029" s="94" t="s">
        <v>1810</v>
      </c>
      <c r="H1029" s="93">
        <v>0</v>
      </c>
      <c r="I1029" s="96">
        <v>14000000</v>
      </c>
      <c r="J1029" s="96">
        <v>14000000</v>
      </c>
      <c r="K1029" s="93">
        <v>0</v>
      </c>
      <c r="L1029" s="93">
        <v>0</v>
      </c>
      <c r="M1029" s="97"/>
      <c r="N1029" s="97" t="s">
        <v>1811</v>
      </c>
      <c r="O1029" s="97" t="s">
        <v>1812</v>
      </c>
      <c r="P1029" s="97" t="s">
        <v>1813</v>
      </c>
      <c r="Q1029" s="97" t="s">
        <v>1814</v>
      </c>
    </row>
    <row r="1030" spans="1:17" ht="25.5">
      <c r="A1030" s="99" t="s">
        <v>1818</v>
      </c>
      <c r="B1030" s="118" t="s">
        <v>2360</v>
      </c>
      <c r="C1030" s="93">
        <v>1</v>
      </c>
      <c r="D1030" s="93">
        <v>1</v>
      </c>
      <c r="E1030" s="93">
        <v>5</v>
      </c>
      <c r="F1030" s="93">
        <v>1</v>
      </c>
      <c r="G1030" s="94" t="s">
        <v>1810</v>
      </c>
      <c r="H1030" s="93">
        <v>0</v>
      </c>
      <c r="I1030" s="95">
        <v>12500000</v>
      </c>
      <c r="J1030" s="96">
        <v>12500000</v>
      </c>
      <c r="K1030" s="93">
        <v>0</v>
      </c>
      <c r="L1030" s="93">
        <v>0</v>
      </c>
      <c r="M1030" s="97"/>
      <c r="N1030" s="97" t="s">
        <v>1811</v>
      </c>
      <c r="O1030" s="97" t="s">
        <v>1812</v>
      </c>
      <c r="P1030" s="97" t="s">
        <v>1813</v>
      </c>
      <c r="Q1030" s="97" t="s">
        <v>1814</v>
      </c>
    </row>
    <row r="1031" spans="1:17" ht="25.5">
      <c r="A1031" s="113" t="s">
        <v>2028</v>
      </c>
      <c r="B1031" s="118" t="s">
        <v>2361</v>
      </c>
      <c r="C1031" s="93">
        <v>1</v>
      </c>
      <c r="D1031" s="93">
        <v>1</v>
      </c>
      <c r="E1031" s="93">
        <v>5</v>
      </c>
      <c r="F1031" s="93">
        <v>1</v>
      </c>
      <c r="G1031" s="94" t="s">
        <v>1810</v>
      </c>
      <c r="H1031" s="93">
        <v>0</v>
      </c>
      <c r="I1031" s="96">
        <v>17500000</v>
      </c>
      <c r="J1031" s="96">
        <v>17500000</v>
      </c>
      <c r="K1031" s="93">
        <v>0</v>
      </c>
      <c r="L1031" s="93">
        <v>0</v>
      </c>
      <c r="M1031" s="97"/>
      <c r="N1031" s="97" t="s">
        <v>1811</v>
      </c>
      <c r="O1031" s="97" t="s">
        <v>1812</v>
      </c>
      <c r="P1031" s="97" t="s">
        <v>1813</v>
      </c>
      <c r="Q1031" s="97" t="s">
        <v>1814</v>
      </c>
    </row>
    <row r="1032" spans="1:17" ht="25.5">
      <c r="A1032" s="114" t="s">
        <v>2362</v>
      </c>
      <c r="B1032" s="118" t="s">
        <v>1977</v>
      </c>
      <c r="C1032" s="93">
        <v>1</v>
      </c>
      <c r="D1032" s="93">
        <v>1</v>
      </c>
      <c r="E1032" s="93">
        <v>5</v>
      </c>
      <c r="F1032" s="93">
        <v>1</v>
      </c>
      <c r="G1032" s="94" t="s">
        <v>1810</v>
      </c>
      <c r="H1032" s="93">
        <v>0</v>
      </c>
      <c r="I1032" s="95">
        <v>17500000</v>
      </c>
      <c r="J1032" s="95">
        <v>17500000</v>
      </c>
      <c r="K1032" s="93">
        <v>0</v>
      </c>
      <c r="L1032" s="93">
        <v>0</v>
      </c>
      <c r="M1032" s="97"/>
      <c r="N1032" s="97" t="s">
        <v>1811</v>
      </c>
      <c r="O1032" s="97" t="s">
        <v>1812</v>
      </c>
      <c r="P1032" s="97" t="s">
        <v>1813</v>
      </c>
      <c r="Q1032" s="97" t="s">
        <v>1814</v>
      </c>
    </row>
    <row r="1033" spans="1:17" ht="25.5">
      <c r="A1033" s="99" t="s">
        <v>1818</v>
      </c>
      <c r="B1033" s="118" t="s">
        <v>2363</v>
      </c>
      <c r="C1033" s="93">
        <v>1</v>
      </c>
      <c r="D1033" s="93">
        <v>1</v>
      </c>
      <c r="E1033" s="93">
        <v>5</v>
      </c>
      <c r="F1033" s="93">
        <v>1</v>
      </c>
      <c r="G1033" s="94" t="s">
        <v>1810</v>
      </c>
      <c r="H1033" s="93">
        <v>0</v>
      </c>
      <c r="I1033" s="95">
        <v>12500000</v>
      </c>
      <c r="J1033" s="95">
        <v>12500000</v>
      </c>
      <c r="K1033" s="93">
        <v>0</v>
      </c>
      <c r="L1033" s="93">
        <v>0</v>
      </c>
      <c r="M1033" s="97"/>
      <c r="N1033" s="97" t="s">
        <v>1811</v>
      </c>
      <c r="O1033" s="97" t="s">
        <v>1812</v>
      </c>
      <c r="P1033" s="97" t="s">
        <v>1813</v>
      </c>
      <c r="Q1033" s="97" t="s">
        <v>1814</v>
      </c>
    </row>
    <row r="1034" spans="1:17" ht="25.5">
      <c r="A1034" s="99" t="s">
        <v>1818</v>
      </c>
      <c r="B1034" s="118" t="s">
        <v>2363</v>
      </c>
      <c r="C1034" s="93">
        <v>1</v>
      </c>
      <c r="D1034" s="93">
        <v>1</v>
      </c>
      <c r="E1034" s="93">
        <v>5</v>
      </c>
      <c r="F1034" s="93">
        <v>1</v>
      </c>
      <c r="G1034" s="94" t="s">
        <v>1810</v>
      </c>
      <c r="H1034" s="93">
        <v>0</v>
      </c>
      <c r="I1034" s="95">
        <v>12500000</v>
      </c>
      <c r="J1034" s="95">
        <v>12500000</v>
      </c>
      <c r="K1034" s="93">
        <v>0</v>
      </c>
      <c r="L1034" s="93">
        <v>0</v>
      </c>
      <c r="M1034" s="97"/>
      <c r="N1034" s="97" t="s">
        <v>1811</v>
      </c>
      <c r="O1034" s="97" t="s">
        <v>1812</v>
      </c>
      <c r="P1034" s="97" t="s">
        <v>1813</v>
      </c>
      <c r="Q1034" s="97" t="s">
        <v>1814</v>
      </c>
    </row>
    <row r="1035" spans="1:17" ht="25.5">
      <c r="A1035" s="99" t="s">
        <v>1820</v>
      </c>
      <c r="B1035" s="118" t="s">
        <v>2357</v>
      </c>
      <c r="C1035" s="93">
        <v>1</v>
      </c>
      <c r="D1035" s="93">
        <v>1</v>
      </c>
      <c r="E1035" s="93">
        <v>5</v>
      </c>
      <c r="F1035" s="93">
        <v>1</v>
      </c>
      <c r="G1035" s="94" t="s">
        <v>1810</v>
      </c>
      <c r="H1035" s="93">
        <v>0</v>
      </c>
      <c r="I1035" s="95">
        <v>19000000</v>
      </c>
      <c r="J1035" s="95">
        <v>19000000</v>
      </c>
      <c r="K1035" s="93">
        <v>0</v>
      </c>
      <c r="L1035" s="93">
        <v>0</v>
      </c>
      <c r="M1035" s="97"/>
      <c r="N1035" s="97" t="s">
        <v>1811</v>
      </c>
      <c r="O1035" s="97" t="s">
        <v>1812</v>
      </c>
      <c r="P1035" s="97" t="s">
        <v>1813</v>
      </c>
      <c r="Q1035" s="97" t="s">
        <v>1814</v>
      </c>
    </row>
    <row r="1036" spans="1:17" ht="25.5">
      <c r="A1036" s="113" t="s">
        <v>2028</v>
      </c>
      <c r="B1036" s="118" t="s">
        <v>2364</v>
      </c>
      <c r="C1036" s="93">
        <v>1</v>
      </c>
      <c r="D1036" s="93">
        <v>1</v>
      </c>
      <c r="E1036" s="93">
        <v>5</v>
      </c>
      <c r="F1036" s="93">
        <v>1</v>
      </c>
      <c r="G1036" s="94" t="s">
        <v>1810</v>
      </c>
      <c r="H1036" s="93">
        <v>0</v>
      </c>
      <c r="I1036" s="95">
        <v>17500000</v>
      </c>
      <c r="J1036" s="95">
        <v>17500000</v>
      </c>
      <c r="K1036" s="93">
        <v>0</v>
      </c>
      <c r="L1036" s="93">
        <v>0</v>
      </c>
      <c r="M1036" s="97"/>
      <c r="N1036" s="97" t="s">
        <v>1811</v>
      </c>
      <c r="O1036" s="97" t="s">
        <v>1812</v>
      </c>
      <c r="P1036" s="97" t="s">
        <v>1813</v>
      </c>
      <c r="Q1036" s="97" t="s">
        <v>1814</v>
      </c>
    </row>
    <row r="1037" spans="1:17" ht="25.5">
      <c r="A1037" s="114" t="s">
        <v>2362</v>
      </c>
      <c r="B1037" s="118" t="s">
        <v>2365</v>
      </c>
      <c r="C1037" s="93">
        <v>1</v>
      </c>
      <c r="D1037" s="93">
        <v>1</v>
      </c>
      <c r="E1037" s="93">
        <v>5</v>
      </c>
      <c r="F1037" s="93">
        <v>1</v>
      </c>
      <c r="G1037" s="94" t="s">
        <v>1810</v>
      </c>
      <c r="H1037" s="93">
        <v>0</v>
      </c>
      <c r="I1037" s="95">
        <v>17500000</v>
      </c>
      <c r="J1037" s="95">
        <v>17500000</v>
      </c>
      <c r="K1037" s="93">
        <v>0</v>
      </c>
      <c r="L1037" s="93">
        <v>0</v>
      </c>
      <c r="M1037" s="97"/>
      <c r="N1037" s="97" t="s">
        <v>1811</v>
      </c>
      <c r="O1037" s="97" t="s">
        <v>1812</v>
      </c>
      <c r="P1037" s="97" t="s">
        <v>1813</v>
      </c>
      <c r="Q1037" s="97" t="s">
        <v>1814</v>
      </c>
    </row>
    <row r="1038" spans="1:17" ht="25.5">
      <c r="A1038" s="103">
        <v>80111600</v>
      </c>
      <c r="B1038" s="118" t="s">
        <v>2366</v>
      </c>
      <c r="C1038" s="93">
        <v>1</v>
      </c>
      <c r="D1038" s="93">
        <v>1</v>
      </c>
      <c r="E1038" s="93">
        <v>5</v>
      </c>
      <c r="F1038" s="93">
        <v>1</v>
      </c>
      <c r="G1038" s="94" t="s">
        <v>1810</v>
      </c>
      <c r="H1038" s="93">
        <v>0</v>
      </c>
      <c r="I1038" s="95">
        <v>17500000</v>
      </c>
      <c r="J1038" s="95">
        <v>17500000</v>
      </c>
      <c r="K1038" s="93">
        <v>0</v>
      </c>
      <c r="L1038" s="93">
        <v>0</v>
      </c>
      <c r="M1038" s="97"/>
      <c r="N1038" s="97" t="s">
        <v>1811</v>
      </c>
      <c r="O1038" s="97" t="s">
        <v>1812</v>
      </c>
      <c r="P1038" s="97" t="s">
        <v>1813</v>
      </c>
      <c r="Q1038" s="97" t="s">
        <v>1814</v>
      </c>
    </row>
    <row r="1039" spans="1:17" ht="25.5">
      <c r="A1039" s="103" t="s">
        <v>2367</v>
      </c>
      <c r="B1039" s="118" t="s">
        <v>2365</v>
      </c>
      <c r="C1039" s="93">
        <v>1</v>
      </c>
      <c r="D1039" s="93">
        <v>1</v>
      </c>
      <c r="E1039" s="93">
        <v>5</v>
      </c>
      <c r="F1039" s="93">
        <v>1</v>
      </c>
      <c r="G1039" s="94" t="s">
        <v>1810</v>
      </c>
      <c r="H1039" s="93">
        <v>0</v>
      </c>
      <c r="I1039" s="95">
        <v>17500000</v>
      </c>
      <c r="J1039" s="95">
        <v>17500000</v>
      </c>
      <c r="K1039" s="93">
        <v>0</v>
      </c>
      <c r="L1039" s="93">
        <v>0</v>
      </c>
      <c r="M1039" s="97"/>
      <c r="N1039" s="97" t="s">
        <v>1811</v>
      </c>
      <c r="O1039" s="97" t="s">
        <v>1812</v>
      </c>
      <c r="P1039" s="97" t="s">
        <v>1813</v>
      </c>
      <c r="Q1039" s="97" t="s">
        <v>1814</v>
      </c>
    </row>
    <row r="1040" spans="1:17" ht="25.5">
      <c r="A1040" s="113" t="s">
        <v>2032</v>
      </c>
      <c r="B1040" s="118" t="s">
        <v>2368</v>
      </c>
      <c r="C1040" s="93">
        <v>1</v>
      </c>
      <c r="D1040" s="93">
        <v>1</v>
      </c>
      <c r="E1040" s="93">
        <v>5</v>
      </c>
      <c r="F1040" s="93">
        <v>1</v>
      </c>
      <c r="G1040" s="94" t="s">
        <v>1810</v>
      </c>
      <c r="H1040" s="93">
        <v>0</v>
      </c>
      <c r="I1040" s="96">
        <v>19000000</v>
      </c>
      <c r="J1040" s="96">
        <v>19000000</v>
      </c>
      <c r="K1040" s="93">
        <v>0</v>
      </c>
      <c r="L1040" s="93">
        <v>0</v>
      </c>
      <c r="M1040" s="97"/>
      <c r="N1040" s="97" t="s">
        <v>1811</v>
      </c>
      <c r="O1040" s="97" t="s">
        <v>1812</v>
      </c>
      <c r="P1040" s="97" t="s">
        <v>1813</v>
      </c>
      <c r="Q1040" s="97" t="s">
        <v>1814</v>
      </c>
    </row>
    <row r="1041" spans="1:17" ht="25.5">
      <c r="A1041" s="113" t="s">
        <v>1825</v>
      </c>
      <c r="B1041" s="118" t="s">
        <v>2369</v>
      </c>
      <c r="C1041" s="93">
        <v>1</v>
      </c>
      <c r="D1041" s="93">
        <v>1</v>
      </c>
      <c r="E1041" s="93">
        <v>5</v>
      </c>
      <c r="F1041" s="93">
        <v>1</v>
      </c>
      <c r="G1041" s="94" t="s">
        <v>1810</v>
      </c>
      <c r="H1041" s="93">
        <v>0</v>
      </c>
      <c r="I1041" s="95">
        <v>17500000</v>
      </c>
      <c r="J1041" s="95">
        <v>17500000</v>
      </c>
      <c r="K1041" s="93">
        <v>0</v>
      </c>
      <c r="L1041" s="93">
        <v>0</v>
      </c>
      <c r="M1041" s="97"/>
      <c r="N1041" s="97" t="s">
        <v>1811</v>
      </c>
      <c r="O1041" s="97" t="s">
        <v>1812</v>
      </c>
      <c r="P1041" s="97" t="s">
        <v>1813</v>
      </c>
      <c r="Q1041" s="97" t="s">
        <v>1814</v>
      </c>
    </row>
    <row r="1042" spans="1:17" ht="25.5">
      <c r="A1042" s="113" t="s">
        <v>1825</v>
      </c>
      <c r="B1042" s="118" t="s">
        <v>2370</v>
      </c>
      <c r="C1042" s="93">
        <v>1</v>
      </c>
      <c r="D1042" s="93">
        <v>1</v>
      </c>
      <c r="E1042" s="93">
        <v>5</v>
      </c>
      <c r="F1042" s="93">
        <v>1</v>
      </c>
      <c r="G1042" s="94" t="s">
        <v>1810</v>
      </c>
      <c r="H1042" s="93">
        <v>0</v>
      </c>
      <c r="I1042" s="95">
        <v>12500000</v>
      </c>
      <c r="J1042" s="95">
        <v>12500000</v>
      </c>
      <c r="K1042" s="93">
        <v>0</v>
      </c>
      <c r="L1042" s="93">
        <v>0</v>
      </c>
      <c r="M1042" s="97"/>
      <c r="N1042" s="97" t="s">
        <v>1811</v>
      </c>
      <c r="O1042" s="97" t="s">
        <v>1812</v>
      </c>
      <c r="P1042" s="97" t="s">
        <v>1813</v>
      </c>
      <c r="Q1042" s="97" t="s">
        <v>1814</v>
      </c>
    </row>
    <row r="1043" spans="1:17" ht="25.5">
      <c r="A1043" s="103" t="s">
        <v>2362</v>
      </c>
      <c r="B1043" s="118" t="s">
        <v>2371</v>
      </c>
      <c r="C1043" s="93">
        <v>1</v>
      </c>
      <c r="D1043" s="93">
        <v>1</v>
      </c>
      <c r="E1043" s="93">
        <v>5</v>
      </c>
      <c r="F1043" s="93">
        <v>1</v>
      </c>
      <c r="G1043" s="94" t="s">
        <v>1810</v>
      </c>
      <c r="H1043" s="93">
        <v>0</v>
      </c>
      <c r="I1043" s="95">
        <v>17500000</v>
      </c>
      <c r="J1043" s="95">
        <v>17500000</v>
      </c>
      <c r="K1043" s="93">
        <v>0</v>
      </c>
      <c r="L1043" s="93">
        <v>0</v>
      </c>
      <c r="M1043" s="97"/>
      <c r="N1043" s="97" t="s">
        <v>1811</v>
      </c>
      <c r="O1043" s="97" t="s">
        <v>1812</v>
      </c>
      <c r="P1043" s="97" t="s">
        <v>1813</v>
      </c>
      <c r="Q1043" s="97" t="s">
        <v>1814</v>
      </c>
    </row>
    <row r="1044" spans="1:17" ht="25.5">
      <c r="A1044" s="98" t="s">
        <v>1842</v>
      </c>
      <c r="B1044" s="118" t="s">
        <v>2372</v>
      </c>
      <c r="C1044" s="93">
        <v>1</v>
      </c>
      <c r="D1044" s="93">
        <v>1</v>
      </c>
      <c r="E1044" s="93">
        <v>5</v>
      </c>
      <c r="F1044" s="93">
        <v>1</v>
      </c>
      <c r="G1044" s="94" t="s">
        <v>1810</v>
      </c>
      <c r="H1044" s="93">
        <v>0</v>
      </c>
      <c r="I1044" s="95">
        <v>17500000</v>
      </c>
      <c r="J1044" s="95">
        <v>17500000</v>
      </c>
      <c r="K1044" s="93">
        <v>0</v>
      </c>
      <c r="L1044" s="93">
        <v>0</v>
      </c>
      <c r="M1044" s="97"/>
      <c r="N1044" s="97" t="s">
        <v>1811</v>
      </c>
      <c r="O1044" s="97" t="s">
        <v>1812</v>
      </c>
      <c r="P1044" s="97" t="s">
        <v>1813</v>
      </c>
      <c r="Q1044" s="97" t="s">
        <v>1814</v>
      </c>
    </row>
    <row r="1045" spans="1:17" ht="25.5">
      <c r="A1045" s="99" t="s">
        <v>1820</v>
      </c>
      <c r="B1045" s="119" t="s">
        <v>2373</v>
      </c>
      <c r="C1045" s="93">
        <v>1</v>
      </c>
      <c r="D1045" s="93">
        <v>1</v>
      </c>
      <c r="E1045" s="93">
        <v>5</v>
      </c>
      <c r="F1045" s="93">
        <v>1</v>
      </c>
      <c r="G1045" s="94" t="s">
        <v>1810</v>
      </c>
      <c r="H1045" s="93">
        <v>0</v>
      </c>
      <c r="I1045" s="96">
        <v>19000000</v>
      </c>
      <c r="J1045" s="96">
        <v>19000000</v>
      </c>
      <c r="K1045" s="93">
        <v>0</v>
      </c>
      <c r="L1045" s="93">
        <v>0</v>
      </c>
      <c r="M1045" s="97"/>
      <c r="N1045" s="97" t="s">
        <v>1811</v>
      </c>
      <c r="O1045" s="97" t="s">
        <v>1812</v>
      </c>
      <c r="P1045" s="97" t="s">
        <v>1813</v>
      </c>
      <c r="Q1045" s="97" t="s">
        <v>1814</v>
      </c>
    </row>
    <row r="1046" spans="1:17" ht="25.5">
      <c r="A1046" s="99" t="s">
        <v>1818</v>
      </c>
      <c r="B1046" s="119" t="s">
        <v>2374</v>
      </c>
      <c r="C1046" s="93">
        <v>1</v>
      </c>
      <c r="D1046" s="93">
        <v>1</v>
      </c>
      <c r="E1046" s="93">
        <v>5</v>
      </c>
      <c r="F1046" s="93">
        <v>1</v>
      </c>
      <c r="G1046" s="94" t="s">
        <v>1810</v>
      </c>
      <c r="H1046" s="93">
        <v>0</v>
      </c>
      <c r="I1046" s="96">
        <v>9000000</v>
      </c>
      <c r="J1046" s="96">
        <v>9000000</v>
      </c>
      <c r="K1046" s="93">
        <v>0</v>
      </c>
      <c r="L1046" s="93">
        <v>0</v>
      </c>
      <c r="M1046" s="97"/>
      <c r="N1046" s="97" t="s">
        <v>1811</v>
      </c>
      <c r="O1046" s="97" t="s">
        <v>1812</v>
      </c>
      <c r="P1046" s="97" t="s">
        <v>1813</v>
      </c>
      <c r="Q1046" s="97" t="s">
        <v>1814</v>
      </c>
    </row>
    <row r="1047" spans="1:17" ht="26.25">
      <c r="A1047" s="114">
        <v>80111600</v>
      </c>
      <c r="B1047" s="120" t="s">
        <v>2375</v>
      </c>
      <c r="C1047" s="93">
        <v>1</v>
      </c>
      <c r="D1047" s="93">
        <v>1</v>
      </c>
      <c r="E1047" s="93">
        <v>5</v>
      </c>
      <c r="F1047" s="93">
        <v>1</v>
      </c>
      <c r="G1047" s="94" t="s">
        <v>1810</v>
      </c>
      <c r="H1047" s="93">
        <v>0</v>
      </c>
      <c r="I1047" s="96">
        <v>19000000</v>
      </c>
      <c r="J1047" s="96">
        <v>19000000</v>
      </c>
      <c r="K1047" s="93">
        <v>0</v>
      </c>
      <c r="L1047" s="93">
        <v>0</v>
      </c>
      <c r="M1047" s="97"/>
      <c r="N1047" s="97" t="s">
        <v>1811</v>
      </c>
      <c r="O1047" s="97" t="s">
        <v>1812</v>
      </c>
      <c r="P1047" s="97" t="s">
        <v>1813</v>
      </c>
      <c r="Q1047" s="97" t="s">
        <v>1814</v>
      </c>
    </row>
    <row r="1048" spans="1:17" ht="26.25">
      <c r="A1048" s="109" t="s">
        <v>2367</v>
      </c>
      <c r="B1048" s="120" t="s">
        <v>2376</v>
      </c>
      <c r="C1048" s="93">
        <v>1</v>
      </c>
      <c r="D1048" s="93">
        <v>1</v>
      </c>
      <c r="E1048" s="93">
        <v>5</v>
      </c>
      <c r="F1048" s="93">
        <v>1</v>
      </c>
      <c r="G1048" s="94" t="s">
        <v>1810</v>
      </c>
      <c r="H1048" s="93">
        <v>0</v>
      </c>
      <c r="I1048" s="96">
        <v>17500000</v>
      </c>
      <c r="J1048" s="96">
        <v>17500000</v>
      </c>
      <c r="K1048" s="93">
        <v>0</v>
      </c>
      <c r="L1048" s="93">
        <v>0</v>
      </c>
      <c r="M1048" s="97"/>
      <c r="N1048" s="97" t="s">
        <v>1811</v>
      </c>
      <c r="O1048" s="97" t="s">
        <v>1812</v>
      </c>
      <c r="P1048" s="97" t="s">
        <v>1813</v>
      </c>
      <c r="Q1048" s="97" t="s">
        <v>1814</v>
      </c>
    </row>
    <row r="1049" spans="1:17" ht="26.25">
      <c r="A1049" s="99" t="s">
        <v>1820</v>
      </c>
      <c r="B1049" s="120" t="s">
        <v>2377</v>
      </c>
      <c r="C1049" s="93">
        <v>1</v>
      </c>
      <c r="D1049" s="93">
        <v>1</v>
      </c>
      <c r="E1049" s="93">
        <v>5</v>
      </c>
      <c r="F1049" s="93">
        <v>1</v>
      </c>
      <c r="G1049" s="94" t="s">
        <v>1810</v>
      </c>
      <c r="H1049" s="93">
        <v>0</v>
      </c>
      <c r="I1049" s="96">
        <v>18000000</v>
      </c>
      <c r="J1049" s="96">
        <v>18000000</v>
      </c>
      <c r="K1049" s="93">
        <v>0</v>
      </c>
      <c r="L1049" s="93">
        <v>0</v>
      </c>
      <c r="M1049" s="97"/>
      <c r="N1049" s="97" t="s">
        <v>1811</v>
      </c>
      <c r="O1049" s="97" t="s">
        <v>1812</v>
      </c>
      <c r="P1049" s="97" t="s">
        <v>1813</v>
      </c>
      <c r="Q1049" s="97" t="s">
        <v>1814</v>
      </c>
    </row>
    <row r="1050" spans="1:17" ht="26.25">
      <c r="A1050" s="99" t="s">
        <v>1820</v>
      </c>
      <c r="B1050" s="120" t="s">
        <v>2378</v>
      </c>
      <c r="C1050" s="93">
        <v>1</v>
      </c>
      <c r="D1050" s="93">
        <v>1</v>
      </c>
      <c r="E1050" s="93">
        <v>5</v>
      </c>
      <c r="F1050" s="93">
        <v>1</v>
      </c>
      <c r="G1050" s="94" t="s">
        <v>1810</v>
      </c>
      <c r="H1050" s="93">
        <v>0</v>
      </c>
      <c r="I1050" s="96">
        <v>21000000</v>
      </c>
      <c r="J1050" s="96">
        <v>21000000</v>
      </c>
      <c r="K1050" s="93">
        <v>0</v>
      </c>
      <c r="L1050" s="93">
        <v>0</v>
      </c>
      <c r="M1050" s="97"/>
      <c r="N1050" s="97" t="s">
        <v>1811</v>
      </c>
      <c r="O1050" s="97" t="s">
        <v>1812</v>
      </c>
      <c r="P1050" s="97" t="s">
        <v>1813</v>
      </c>
      <c r="Q1050" s="97" t="s">
        <v>1814</v>
      </c>
    </row>
    <row r="1051" spans="1:17" ht="28.5">
      <c r="A1051" s="99" t="s">
        <v>1820</v>
      </c>
      <c r="B1051" s="121" t="s">
        <v>2379</v>
      </c>
      <c r="C1051" s="93">
        <v>1</v>
      </c>
      <c r="D1051" s="93">
        <v>1</v>
      </c>
      <c r="E1051" s="93">
        <v>5</v>
      </c>
      <c r="F1051" s="93">
        <v>1</v>
      </c>
      <c r="G1051" s="94" t="s">
        <v>1810</v>
      </c>
      <c r="H1051" s="93">
        <v>0</v>
      </c>
      <c r="I1051" s="95">
        <v>21000000</v>
      </c>
      <c r="J1051" s="95">
        <v>21000000</v>
      </c>
      <c r="K1051" s="93">
        <v>0</v>
      </c>
      <c r="L1051" s="93">
        <v>0</v>
      </c>
      <c r="M1051" s="97"/>
      <c r="N1051" s="97" t="s">
        <v>1811</v>
      </c>
      <c r="O1051" s="97" t="s">
        <v>1812</v>
      </c>
      <c r="P1051" s="97" t="s">
        <v>1813</v>
      </c>
      <c r="Q1051" s="97" t="s">
        <v>1814</v>
      </c>
    </row>
    <row r="1052" spans="1:17" ht="26.25">
      <c r="A1052" s="98" t="s">
        <v>1842</v>
      </c>
      <c r="B1052" s="120" t="s">
        <v>2380</v>
      </c>
      <c r="C1052" s="93">
        <v>1</v>
      </c>
      <c r="D1052" s="93">
        <v>1</v>
      </c>
      <c r="E1052" s="93">
        <v>5</v>
      </c>
      <c r="F1052" s="93">
        <v>1</v>
      </c>
      <c r="G1052" s="94" t="s">
        <v>1810</v>
      </c>
      <c r="H1052" s="93">
        <v>0</v>
      </c>
      <c r="I1052" s="96">
        <v>17500000</v>
      </c>
      <c r="J1052" s="96">
        <v>17500000</v>
      </c>
      <c r="K1052" s="93">
        <v>0</v>
      </c>
      <c r="L1052" s="93">
        <v>0</v>
      </c>
      <c r="M1052" s="97"/>
      <c r="N1052" s="97" t="s">
        <v>1811</v>
      </c>
      <c r="O1052" s="97" t="s">
        <v>1812</v>
      </c>
      <c r="P1052" s="97" t="s">
        <v>1813</v>
      </c>
      <c r="Q1052" s="97" t="s">
        <v>1814</v>
      </c>
    </row>
    <row r="1053" spans="1:17" ht="25.5">
      <c r="A1053" s="99" t="s">
        <v>1818</v>
      </c>
      <c r="B1053" s="119" t="s">
        <v>2381</v>
      </c>
      <c r="C1053" s="93">
        <v>1</v>
      </c>
      <c r="D1053" s="93">
        <v>1</v>
      </c>
      <c r="E1053" s="93">
        <v>5</v>
      </c>
      <c r="F1053" s="93">
        <v>1</v>
      </c>
      <c r="G1053" s="94" t="s">
        <v>1810</v>
      </c>
      <c r="H1053" s="93">
        <v>0</v>
      </c>
      <c r="I1053" s="96">
        <v>12500000</v>
      </c>
      <c r="J1053" s="96">
        <v>12500000</v>
      </c>
      <c r="K1053" s="93">
        <v>0</v>
      </c>
      <c r="L1053" s="93">
        <v>0</v>
      </c>
      <c r="M1053" s="97"/>
      <c r="N1053" s="97" t="s">
        <v>1811</v>
      </c>
      <c r="O1053" s="97" t="s">
        <v>1812</v>
      </c>
      <c r="P1053" s="97" t="s">
        <v>1813</v>
      </c>
      <c r="Q1053" s="97" t="s">
        <v>1814</v>
      </c>
    </row>
    <row r="1054" spans="1:17" ht="30">
      <c r="A1054" s="113" t="s">
        <v>1825</v>
      </c>
      <c r="B1054" s="92" t="s">
        <v>2382</v>
      </c>
      <c r="C1054" s="93">
        <v>1</v>
      </c>
      <c r="D1054" s="93">
        <v>1</v>
      </c>
      <c r="E1054" s="93">
        <v>5</v>
      </c>
      <c r="F1054" s="93">
        <v>1</v>
      </c>
      <c r="G1054" s="94" t="s">
        <v>1810</v>
      </c>
      <c r="H1054" s="93">
        <v>0</v>
      </c>
      <c r="I1054" s="95">
        <v>20000000</v>
      </c>
      <c r="J1054" s="95">
        <v>20000000</v>
      </c>
      <c r="K1054" s="93">
        <v>0</v>
      </c>
      <c r="L1054" s="93">
        <v>0</v>
      </c>
      <c r="M1054" s="97"/>
      <c r="N1054" s="97" t="s">
        <v>1811</v>
      </c>
      <c r="O1054" s="97" t="s">
        <v>1812</v>
      </c>
      <c r="P1054" s="97" t="s">
        <v>1813</v>
      </c>
      <c r="Q1054" s="97" t="s">
        <v>1814</v>
      </c>
    </row>
    <row r="1055" spans="1:17" ht="26.25">
      <c r="A1055" s="113" t="s">
        <v>1825</v>
      </c>
      <c r="B1055" s="120" t="s">
        <v>2383</v>
      </c>
      <c r="C1055" s="93">
        <v>1</v>
      </c>
      <c r="D1055" s="93">
        <v>1</v>
      </c>
      <c r="E1055" s="93">
        <v>5</v>
      </c>
      <c r="F1055" s="93">
        <v>1</v>
      </c>
      <c r="G1055" s="94" t="s">
        <v>1810</v>
      </c>
      <c r="H1055" s="93">
        <v>0</v>
      </c>
      <c r="I1055" s="95">
        <v>17500000</v>
      </c>
      <c r="J1055" s="96">
        <v>17500000</v>
      </c>
      <c r="K1055" s="93">
        <v>0</v>
      </c>
      <c r="L1055" s="93">
        <v>0</v>
      </c>
      <c r="M1055" s="97"/>
      <c r="N1055" s="97" t="s">
        <v>1811</v>
      </c>
      <c r="O1055" s="97" t="s">
        <v>1812</v>
      </c>
      <c r="P1055" s="97" t="s">
        <v>1813</v>
      </c>
      <c r="Q1055" s="97" t="s">
        <v>1814</v>
      </c>
    </row>
    <row r="1056" spans="1:17" ht="25.5">
      <c r="A1056" s="114">
        <v>80111614</v>
      </c>
      <c r="B1056" s="119" t="s">
        <v>2384</v>
      </c>
      <c r="C1056" s="93">
        <v>1</v>
      </c>
      <c r="D1056" s="93">
        <v>1</v>
      </c>
      <c r="E1056" s="93">
        <v>5</v>
      </c>
      <c r="F1056" s="93">
        <v>1</v>
      </c>
      <c r="G1056" s="94" t="s">
        <v>1810</v>
      </c>
      <c r="H1056" s="93">
        <v>0</v>
      </c>
      <c r="I1056" s="96">
        <v>17500000</v>
      </c>
      <c r="J1056" s="96">
        <v>17500000</v>
      </c>
      <c r="K1056" s="93">
        <v>0</v>
      </c>
      <c r="L1056" s="93">
        <v>0</v>
      </c>
      <c r="M1056" s="97"/>
      <c r="N1056" s="97" t="s">
        <v>1811</v>
      </c>
      <c r="O1056" s="97" t="s">
        <v>1812</v>
      </c>
      <c r="P1056" s="97" t="s">
        <v>1813</v>
      </c>
      <c r="Q1056" s="97" t="s">
        <v>1814</v>
      </c>
    </row>
    <row r="1057" spans="1:17" ht="26.25">
      <c r="A1057" s="99" t="s">
        <v>1820</v>
      </c>
      <c r="B1057" s="120" t="s">
        <v>2385</v>
      </c>
      <c r="C1057" s="93">
        <v>1</v>
      </c>
      <c r="D1057" s="93">
        <v>1</v>
      </c>
      <c r="E1057" s="93">
        <v>5</v>
      </c>
      <c r="F1057" s="93">
        <v>1</v>
      </c>
      <c r="G1057" s="94" t="s">
        <v>1810</v>
      </c>
      <c r="H1057" s="93">
        <v>0</v>
      </c>
      <c r="I1057" s="95">
        <v>19000000</v>
      </c>
      <c r="J1057" s="96">
        <v>19000000</v>
      </c>
      <c r="K1057" s="93">
        <v>0</v>
      </c>
      <c r="L1057" s="93">
        <v>0</v>
      </c>
      <c r="M1057" s="97"/>
      <c r="N1057" s="97" t="s">
        <v>1811</v>
      </c>
      <c r="O1057" s="97" t="s">
        <v>1812</v>
      </c>
      <c r="P1057" s="97" t="s">
        <v>1813</v>
      </c>
      <c r="Q1057" s="97" t="s">
        <v>1814</v>
      </c>
    </row>
    <row r="1058" spans="1:17" ht="26.25">
      <c r="A1058" s="99" t="s">
        <v>1820</v>
      </c>
      <c r="B1058" s="120" t="s">
        <v>2386</v>
      </c>
      <c r="C1058" s="93">
        <v>1</v>
      </c>
      <c r="D1058" s="93">
        <v>1</v>
      </c>
      <c r="E1058" s="93">
        <v>5</v>
      </c>
      <c r="F1058" s="93">
        <v>1</v>
      </c>
      <c r="G1058" s="94" t="s">
        <v>1810</v>
      </c>
      <c r="H1058" s="93">
        <v>0</v>
      </c>
      <c r="I1058" s="95">
        <v>20000000</v>
      </c>
      <c r="J1058" s="96">
        <v>20000000</v>
      </c>
      <c r="K1058" s="93">
        <v>0</v>
      </c>
      <c r="L1058" s="93">
        <v>0</v>
      </c>
      <c r="M1058" s="97"/>
      <c r="N1058" s="97" t="s">
        <v>1811</v>
      </c>
      <c r="O1058" s="97" t="s">
        <v>1812</v>
      </c>
      <c r="P1058" s="97" t="s">
        <v>1813</v>
      </c>
      <c r="Q1058" s="97" t="s">
        <v>1814</v>
      </c>
    </row>
    <row r="1059" spans="1:17" ht="26.25">
      <c r="A1059" s="99" t="s">
        <v>1820</v>
      </c>
      <c r="B1059" s="120" t="s">
        <v>2387</v>
      </c>
      <c r="C1059" s="93">
        <v>1</v>
      </c>
      <c r="D1059" s="93">
        <v>1</v>
      </c>
      <c r="E1059" s="93">
        <v>5</v>
      </c>
      <c r="F1059" s="93">
        <v>1</v>
      </c>
      <c r="G1059" s="94" t="s">
        <v>1810</v>
      </c>
      <c r="H1059" s="93">
        <v>0</v>
      </c>
      <c r="I1059" s="95">
        <v>18500000</v>
      </c>
      <c r="J1059" s="95">
        <v>18500000</v>
      </c>
      <c r="K1059" s="93">
        <v>0</v>
      </c>
      <c r="L1059" s="93">
        <v>0</v>
      </c>
      <c r="M1059" s="97"/>
      <c r="N1059" s="97" t="s">
        <v>1811</v>
      </c>
      <c r="O1059" s="97" t="s">
        <v>1812</v>
      </c>
      <c r="P1059" s="97" t="s">
        <v>1813</v>
      </c>
      <c r="Q1059" s="97" t="s">
        <v>1814</v>
      </c>
    </row>
    <row r="1060" spans="1:17" ht="26.25">
      <c r="A1060" s="116">
        <v>80111617</v>
      </c>
      <c r="B1060" s="120" t="s">
        <v>2388</v>
      </c>
      <c r="C1060" s="93">
        <v>1</v>
      </c>
      <c r="D1060" s="93">
        <v>1</v>
      </c>
      <c r="E1060" s="93">
        <v>5</v>
      </c>
      <c r="F1060" s="93">
        <v>1</v>
      </c>
      <c r="G1060" s="94" t="s">
        <v>1810</v>
      </c>
      <c r="H1060" s="93">
        <v>0</v>
      </c>
      <c r="I1060" s="95">
        <v>19000000</v>
      </c>
      <c r="J1060" s="96">
        <v>19000000</v>
      </c>
      <c r="K1060" s="93">
        <v>0</v>
      </c>
      <c r="L1060" s="93">
        <v>0</v>
      </c>
      <c r="M1060" s="97"/>
      <c r="N1060" s="97" t="s">
        <v>1811</v>
      </c>
      <c r="O1060" s="97" t="s">
        <v>1812</v>
      </c>
      <c r="P1060" s="97" t="s">
        <v>1813</v>
      </c>
      <c r="Q1060" s="97" t="s">
        <v>1814</v>
      </c>
    </row>
    <row r="1061" spans="1:17" ht="26.25">
      <c r="A1061" s="114">
        <v>80111614</v>
      </c>
      <c r="B1061" s="120" t="s">
        <v>1996</v>
      </c>
      <c r="C1061" s="93">
        <v>1</v>
      </c>
      <c r="D1061" s="93">
        <v>1</v>
      </c>
      <c r="E1061" s="93">
        <v>5</v>
      </c>
      <c r="F1061" s="93">
        <v>1</v>
      </c>
      <c r="G1061" s="94" t="s">
        <v>1810</v>
      </c>
      <c r="H1061" s="93">
        <v>0</v>
      </c>
      <c r="I1061" s="96">
        <v>19000000</v>
      </c>
      <c r="J1061" s="96">
        <v>19000000</v>
      </c>
      <c r="K1061" s="93">
        <v>0</v>
      </c>
      <c r="L1061" s="93">
        <v>0</v>
      </c>
      <c r="M1061" s="97"/>
      <c r="N1061" s="97" t="s">
        <v>1811</v>
      </c>
      <c r="O1061" s="97" t="s">
        <v>1812</v>
      </c>
      <c r="P1061" s="97" t="s">
        <v>1813</v>
      </c>
      <c r="Q1061" s="97" t="s">
        <v>1814</v>
      </c>
    </row>
    <row r="1062" spans="1:17" ht="25.5">
      <c r="A1062" s="98" t="s">
        <v>1847</v>
      </c>
      <c r="B1062" s="119" t="s">
        <v>2389</v>
      </c>
      <c r="C1062" s="93">
        <v>1</v>
      </c>
      <c r="D1062" s="93">
        <v>1</v>
      </c>
      <c r="E1062" s="93">
        <v>5</v>
      </c>
      <c r="F1062" s="93">
        <v>1</v>
      </c>
      <c r="G1062" s="94" t="s">
        <v>1810</v>
      </c>
      <c r="H1062" s="93">
        <v>0</v>
      </c>
      <c r="I1062" s="96">
        <v>19000000</v>
      </c>
      <c r="J1062" s="96">
        <v>19000000</v>
      </c>
      <c r="K1062" s="93">
        <v>0</v>
      </c>
      <c r="L1062" s="93">
        <v>0</v>
      </c>
      <c r="M1062" s="97"/>
      <c r="N1062" s="97" t="s">
        <v>1811</v>
      </c>
      <c r="O1062" s="97" t="s">
        <v>1812</v>
      </c>
      <c r="P1062" s="97" t="s">
        <v>1813</v>
      </c>
      <c r="Q1062" s="97" t="s">
        <v>1814</v>
      </c>
    </row>
    <row r="1063" spans="1:17" ht="25.5">
      <c r="A1063" s="113" t="s">
        <v>2028</v>
      </c>
      <c r="B1063" s="118" t="s">
        <v>2364</v>
      </c>
      <c r="C1063" s="93">
        <v>1</v>
      </c>
      <c r="D1063" s="93">
        <v>1</v>
      </c>
      <c r="E1063" s="93">
        <v>5</v>
      </c>
      <c r="F1063" s="93">
        <v>1</v>
      </c>
      <c r="G1063" s="94" t="s">
        <v>1810</v>
      </c>
      <c r="H1063" s="93">
        <v>0</v>
      </c>
      <c r="I1063" s="96">
        <v>16000000</v>
      </c>
      <c r="J1063" s="96">
        <v>16000000</v>
      </c>
      <c r="K1063" s="93">
        <v>0</v>
      </c>
      <c r="L1063" s="93">
        <v>0</v>
      </c>
      <c r="M1063" s="97"/>
      <c r="N1063" s="97" t="s">
        <v>1811</v>
      </c>
      <c r="O1063" s="97" t="s">
        <v>1812</v>
      </c>
      <c r="P1063" s="97" t="s">
        <v>1813</v>
      </c>
      <c r="Q1063" s="97" t="s">
        <v>1814</v>
      </c>
    </row>
    <row r="1064" spans="1:17" ht="25.5">
      <c r="A1064" s="99" t="s">
        <v>1818</v>
      </c>
      <c r="B1064" s="118" t="s">
        <v>1939</v>
      </c>
      <c r="C1064" s="93">
        <v>1</v>
      </c>
      <c r="D1064" s="93">
        <v>1</v>
      </c>
      <c r="E1064" s="93">
        <v>5</v>
      </c>
      <c r="F1064" s="93">
        <v>1</v>
      </c>
      <c r="G1064" s="94" t="s">
        <v>1810</v>
      </c>
      <c r="H1064" s="93">
        <v>0</v>
      </c>
      <c r="I1064" s="96">
        <v>9000000</v>
      </c>
      <c r="J1064" s="96">
        <v>9000000</v>
      </c>
      <c r="K1064" s="93">
        <v>0</v>
      </c>
      <c r="L1064" s="93">
        <v>0</v>
      </c>
      <c r="M1064" s="97"/>
      <c r="N1064" s="97" t="s">
        <v>1811</v>
      </c>
      <c r="O1064" s="97" t="s">
        <v>1812</v>
      </c>
      <c r="P1064" s="97" t="s">
        <v>1813</v>
      </c>
      <c r="Q1064" s="97" t="s">
        <v>1814</v>
      </c>
    </row>
    <row r="1065" spans="1:17" ht="25.5">
      <c r="A1065" s="114" t="s">
        <v>2362</v>
      </c>
      <c r="B1065" s="118" t="s">
        <v>2390</v>
      </c>
      <c r="C1065" s="93">
        <v>1</v>
      </c>
      <c r="D1065" s="93">
        <v>1</v>
      </c>
      <c r="E1065" s="93">
        <v>5</v>
      </c>
      <c r="F1065" s="93">
        <v>1</v>
      </c>
      <c r="G1065" s="94" t="s">
        <v>1810</v>
      </c>
      <c r="H1065" s="93">
        <v>0</v>
      </c>
      <c r="I1065" s="96">
        <v>16000000</v>
      </c>
      <c r="J1065" s="96">
        <v>16000000</v>
      </c>
      <c r="K1065" s="93">
        <v>0</v>
      </c>
      <c r="L1065" s="93">
        <v>0</v>
      </c>
      <c r="M1065" s="97"/>
      <c r="N1065" s="97" t="s">
        <v>1811</v>
      </c>
      <c r="O1065" s="97" t="s">
        <v>1812</v>
      </c>
      <c r="P1065" s="97" t="s">
        <v>1813</v>
      </c>
      <c r="Q1065" s="97" t="s">
        <v>1814</v>
      </c>
    </row>
    <row r="1066" spans="1:17" ht="25.5">
      <c r="A1066" s="114" t="s">
        <v>2362</v>
      </c>
      <c r="B1066" s="118" t="s">
        <v>2390</v>
      </c>
      <c r="C1066" s="93">
        <v>1</v>
      </c>
      <c r="D1066" s="93">
        <v>1</v>
      </c>
      <c r="E1066" s="93">
        <v>5</v>
      </c>
      <c r="F1066" s="93">
        <v>1</v>
      </c>
      <c r="G1066" s="94" t="s">
        <v>1810</v>
      </c>
      <c r="H1066" s="93">
        <v>0</v>
      </c>
      <c r="I1066" s="96">
        <v>17500000</v>
      </c>
      <c r="J1066" s="96">
        <v>17500000</v>
      </c>
      <c r="K1066" s="93">
        <v>0</v>
      </c>
      <c r="L1066" s="93">
        <v>0</v>
      </c>
      <c r="M1066" s="97"/>
      <c r="N1066" s="97" t="s">
        <v>1811</v>
      </c>
      <c r="O1066" s="97" t="s">
        <v>1812</v>
      </c>
      <c r="P1066" s="97" t="s">
        <v>1813</v>
      </c>
      <c r="Q1066" s="97" t="s">
        <v>1814</v>
      </c>
    </row>
    <row r="1067" spans="1:17" ht="25.5">
      <c r="A1067" s="114">
        <v>80111600</v>
      </c>
      <c r="B1067" s="118" t="s">
        <v>2352</v>
      </c>
      <c r="C1067" s="93">
        <v>1</v>
      </c>
      <c r="D1067" s="93">
        <v>1</v>
      </c>
      <c r="E1067" s="93">
        <v>5</v>
      </c>
      <c r="F1067" s="93">
        <v>1</v>
      </c>
      <c r="G1067" s="94" t="s">
        <v>1810</v>
      </c>
      <c r="H1067" s="93">
        <v>0</v>
      </c>
      <c r="I1067" s="96">
        <v>12500000</v>
      </c>
      <c r="J1067" s="96">
        <v>12500000</v>
      </c>
      <c r="K1067" s="93">
        <v>0</v>
      </c>
      <c r="L1067" s="93">
        <v>0</v>
      </c>
      <c r="M1067" s="97"/>
      <c r="N1067" s="97" t="s">
        <v>1811</v>
      </c>
      <c r="O1067" s="97" t="s">
        <v>1812</v>
      </c>
      <c r="P1067" s="97" t="s">
        <v>1813</v>
      </c>
      <c r="Q1067" s="97" t="s">
        <v>1814</v>
      </c>
    </row>
    <row r="1068" spans="1:17" ht="25.5">
      <c r="A1068" s="113" t="s">
        <v>2032</v>
      </c>
      <c r="B1068" s="118" t="s">
        <v>2391</v>
      </c>
      <c r="C1068" s="93">
        <v>1</v>
      </c>
      <c r="D1068" s="93">
        <v>1</v>
      </c>
      <c r="E1068" s="93">
        <v>5</v>
      </c>
      <c r="F1068" s="93">
        <v>1</v>
      </c>
      <c r="G1068" s="94" t="s">
        <v>1810</v>
      </c>
      <c r="H1068" s="93">
        <v>0</v>
      </c>
      <c r="I1068" s="96">
        <v>17500000</v>
      </c>
      <c r="J1068" s="96">
        <v>17500000</v>
      </c>
      <c r="K1068" s="93">
        <v>0</v>
      </c>
      <c r="L1068" s="93">
        <v>0</v>
      </c>
      <c r="M1068" s="97"/>
      <c r="N1068" s="97" t="s">
        <v>1811</v>
      </c>
      <c r="O1068" s="97" t="s">
        <v>1812</v>
      </c>
      <c r="P1068" s="97" t="s">
        <v>1813</v>
      </c>
      <c r="Q1068" s="97" t="s">
        <v>1814</v>
      </c>
    </row>
    <row r="1069" spans="1:17" ht="25.5">
      <c r="A1069" s="98" t="s">
        <v>1842</v>
      </c>
      <c r="B1069" s="118" t="s">
        <v>2372</v>
      </c>
      <c r="C1069" s="93">
        <v>1</v>
      </c>
      <c r="D1069" s="93">
        <v>1</v>
      </c>
      <c r="E1069" s="93">
        <v>5</v>
      </c>
      <c r="F1069" s="93">
        <v>1</v>
      </c>
      <c r="G1069" s="94" t="s">
        <v>1810</v>
      </c>
      <c r="H1069" s="93">
        <v>0</v>
      </c>
      <c r="I1069" s="96">
        <v>17500000</v>
      </c>
      <c r="J1069" s="96">
        <v>17500000</v>
      </c>
      <c r="K1069" s="93">
        <v>0</v>
      </c>
      <c r="L1069" s="93">
        <v>0</v>
      </c>
      <c r="M1069" s="97"/>
      <c r="N1069" s="97" t="s">
        <v>1811</v>
      </c>
      <c r="O1069" s="97" t="s">
        <v>1812</v>
      </c>
      <c r="P1069" s="97" t="s">
        <v>1813</v>
      </c>
      <c r="Q1069" s="97" t="s">
        <v>1814</v>
      </c>
    </row>
    <row r="1070" spans="1:17" ht="25.5">
      <c r="A1070" s="113" t="s">
        <v>1825</v>
      </c>
      <c r="B1070" s="118" t="s">
        <v>1942</v>
      </c>
      <c r="C1070" s="93">
        <v>1</v>
      </c>
      <c r="D1070" s="93">
        <v>1</v>
      </c>
      <c r="E1070" s="93">
        <v>5</v>
      </c>
      <c r="F1070" s="93">
        <v>1</v>
      </c>
      <c r="G1070" s="94" t="s">
        <v>1810</v>
      </c>
      <c r="H1070" s="93">
        <v>0</v>
      </c>
      <c r="I1070" s="96">
        <v>14000000</v>
      </c>
      <c r="J1070" s="96">
        <v>14000000</v>
      </c>
      <c r="K1070" s="93">
        <v>0</v>
      </c>
      <c r="L1070" s="93">
        <v>0</v>
      </c>
      <c r="M1070" s="97"/>
      <c r="N1070" s="97" t="s">
        <v>1811</v>
      </c>
      <c r="O1070" s="97" t="s">
        <v>1812</v>
      </c>
      <c r="P1070" s="97" t="s">
        <v>1813</v>
      </c>
      <c r="Q1070" s="97" t="s">
        <v>1814</v>
      </c>
    </row>
    <row r="1071" spans="1:17" ht="25.5">
      <c r="A1071" s="98" t="s">
        <v>1815</v>
      </c>
      <c r="B1071" s="118" t="s">
        <v>2392</v>
      </c>
      <c r="C1071" s="93">
        <v>1</v>
      </c>
      <c r="D1071" s="93">
        <v>1</v>
      </c>
      <c r="E1071" s="93">
        <v>5</v>
      </c>
      <c r="F1071" s="93">
        <v>1</v>
      </c>
      <c r="G1071" s="94" t="s">
        <v>1810</v>
      </c>
      <c r="H1071" s="93">
        <v>0</v>
      </c>
      <c r="I1071" s="96">
        <v>9000000</v>
      </c>
      <c r="J1071" s="96">
        <v>9000000</v>
      </c>
      <c r="K1071" s="93">
        <v>0</v>
      </c>
      <c r="L1071" s="93">
        <v>0</v>
      </c>
      <c r="M1071" s="97"/>
      <c r="N1071" s="97" t="s">
        <v>1811</v>
      </c>
      <c r="O1071" s="97" t="s">
        <v>1812</v>
      </c>
      <c r="P1071" s="97" t="s">
        <v>1813</v>
      </c>
      <c r="Q1071" s="97" t="s">
        <v>1814</v>
      </c>
    </row>
    <row r="1072" spans="1:17" ht="25.5">
      <c r="A1072" s="114" t="s">
        <v>2362</v>
      </c>
      <c r="B1072" s="118" t="s">
        <v>2371</v>
      </c>
      <c r="C1072" s="93">
        <v>1</v>
      </c>
      <c r="D1072" s="93">
        <v>1</v>
      </c>
      <c r="E1072" s="93">
        <v>5</v>
      </c>
      <c r="F1072" s="93">
        <v>1</v>
      </c>
      <c r="G1072" s="94" t="s">
        <v>1810</v>
      </c>
      <c r="H1072" s="93">
        <v>0</v>
      </c>
      <c r="I1072" s="96">
        <v>17500000</v>
      </c>
      <c r="J1072" s="96">
        <v>17500000</v>
      </c>
      <c r="K1072" s="93">
        <v>0</v>
      </c>
      <c r="L1072" s="93">
        <v>0</v>
      </c>
      <c r="M1072" s="97"/>
      <c r="N1072" s="97" t="s">
        <v>1811</v>
      </c>
      <c r="O1072" s="97" t="s">
        <v>1812</v>
      </c>
      <c r="P1072" s="97" t="s">
        <v>1813</v>
      </c>
      <c r="Q1072" s="97" t="s">
        <v>1814</v>
      </c>
    </row>
    <row r="1073" spans="1:17" ht="25.5">
      <c r="A1073" s="113" t="s">
        <v>2032</v>
      </c>
      <c r="B1073" s="118" t="s">
        <v>2368</v>
      </c>
      <c r="C1073" s="93">
        <v>1</v>
      </c>
      <c r="D1073" s="93">
        <v>1</v>
      </c>
      <c r="E1073" s="93">
        <v>5</v>
      </c>
      <c r="F1073" s="93">
        <v>1</v>
      </c>
      <c r="G1073" s="94" t="s">
        <v>1810</v>
      </c>
      <c r="H1073" s="93">
        <v>0</v>
      </c>
      <c r="I1073" s="96">
        <v>19000000</v>
      </c>
      <c r="J1073" s="96">
        <v>19000000</v>
      </c>
      <c r="K1073" s="93">
        <v>0</v>
      </c>
      <c r="L1073" s="93">
        <v>0</v>
      </c>
      <c r="M1073" s="97"/>
      <c r="N1073" s="97" t="s">
        <v>1811</v>
      </c>
      <c r="O1073" s="97" t="s">
        <v>1812</v>
      </c>
      <c r="P1073" s="97" t="s">
        <v>1813</v>
      </c>
      <c r="Q1073" s="97" t="s">
        <v>1814</v>
      </c>
    </row>
    <row r="1074" spans="1:17" ht="25.5">
      <c r="A1074" s="114" t="s">
        <v>2362</v>
      </c>
      <c r="B1074" s="118" t="s">
        <v>2365</v>
      </c>
      <c r="C1074" s="93">
        <v>1</v>
      </c>
      <c r="D1074" s="93">
        <v>1</v>
      </c>
      <c r="E1074" s="93">
        <v>5</v>
      </c>
      <c r="F1074" s="93">
        <v>1</v>
      </c>
      <c r="G1074" s="94" t="s">
        <v>1810</v>
      </c>
      <c r="H1074" s="93">
        <v>0</v>
      </c>
      <c r="I1074" s="96">
        <v>17500000</v>
      </c>
      <c r="J1074" s="96">
        <v>17500000</v>
      </c>
      <c r="K1074" s="93">
        <v>0</v>
      </c>
      <c r="L1074" s="93">
        <v>0</v>
      </c>
      <c r="M1074" s="97"/>
      <c r="N1074" s="97" t="s">
        <v>1811</v>
      </c>
      <c r="O1074" s="97" t="s">
        <v>1812</v>
      </c>
      <c r="P1074" s="97" t="s">
        <v>1813</v>
      </c>
      <c r="Q1074" s="97" t="s">
        <v>1814</v>
      </c>
    </row>
    <row r="1075" spans="1:17" ht="25.5">
      <c r="A1075" s="113" t="s">
        <v>1825</v>
      </c>
      <c r="B1075" s="118" t="s">
        <v>1942</v>
      </c>
      <c r="C1075" s="93">
        <v>1</v>
      </c>
      <c r="D1075" s="93">
        <v>1</v>
      </c>
      <c r="E1075" s="93">
        <v>5</v>
      </c>
      <c r="F1075" s="93">
        <v>1</v>
      </c>
      <c r="G1075" s="94" t="s">
        <v>1810</v>
      </c>
      <c r="H1075" s="93">
        <v>0</v>
      </c>
      <c r="I1075" s="96">
        <v>12500000</v>
      </c>
      <c r="J1075" s="96">
        <v>12500000</v>
      </c>
      <c r="K1075" s="93">
        <v>0</v>
      </c>
      <c r="L1075" s="93">
        <v>0</v>
      </c>
      <c r="M1075" s="97"/>
      <c r="N1075" s="97" t="s">
        <v>1811</v>
      </c>
      <c r="O1075" s="97" t="s">
        <v>1812</v>
      </c>
      <c r="P1075" s="97" t="s">
        <v>1813</v>
      </c>
      <c r="Q1075" s="97" t="s">
        <v>1814</v>
      </c>
    </row>
    <row r="1076" spans="1:17" ht="25.5">
      <c r="A1076" s="113" t="s">
        <v>1825</v>
      </c>
      <c r="B1076" s="118" t="s">
        <v>2372</v>
      </c>
      <c r="C1076" s="93">
        <v>1</v>
      </c>
      <c r="D1076" s="93">
        <v>1</v>
      </c>
      <c r="E1076" s="93">
        <v>5</v>
      </c>
      <c r="F1076" s="93">
        <v>1</v>
      </c>
      <c r="G1076" s="94" t="s">
        <v>1810</v>
      </c>
      <c r="H1076" s="93">
        <v>0</v>
      </c>
      <c r="I1076" s="96">
        <v>18000000</v>
      </c>
      <c r="J1076" s="96">
        <v>18000000</v>
      </c>
      <c r="K1076" s="93">
        <v>0</v>
      </c>
      <c r="L1076" s="93">
        <v>0</v>
      </c>
      <c r="M1076" s="97"/>
      <c r="N1076" s="97" t="s">
        <v>1811</v>
      </c>
      <c r="O1076" s="97" t="s">
        <v>1812</v>
      </c>
      <c r="P1076" s="97" t="s">
        <v>1813</v>
      </c>
      <c r="Q1076" s="97" t="s">
        <v>1814</v>
      </c>
    </row>
    <row r="1077" spans="1:17" ht="26.25">
      <c r="A1077" s="99" t="s">
        <v>1820</v>
      </c>
      <c r="B1077" s="120" t="s">
        <v>2393</v>
      </c>
      <c r="C1077" s="93">
        <v>1</v>
      </c>
      <c r="D1077" s="93">
        <v>1</v>
      </c>
      <c r="E1077" s="93">
        <v>5</v>
      </c>
      <c r="F1077" s="93">
        <v>1</v>
      </c>
      <c r="G1077" s="94" t="s">
        <v>1810</v>
      </c>
      <c r="H1077" s="93">
        <v>0</v>
      </c>
      <c r="I1077" s="96">
        <v>11000000</v>
      </c>
      <c r="J1077" s="96">
        <v>11000000</v>
      </c>
      <c r="K1077" s="93">
        <v>0</v>
      </c>
      <c r="L1077" s="93">
        <v>0</v>
      </c>
      <c r="M1077" s="97"/>
      <c r="N1077" s="97" t="s">
        <v>1811</v>
      </c>
      <c r="O1077" s="97" t="s">
        <v>1812</v>
      </c>
      <c r="P1077" s="97" t="s">
        <v>1813</v>
      </c>
      <c r="Q1077" s="97" t="s">
        <v>1814</v>
      </c>
    </row>
    <row r="1078" spans="1:17" ht="26.25">
      <c r="A1078" s="99" t="s">
        <v>1818</v>
      </c>
      <c r="B1078" s="120" t="s">
        <v>2394</v>
      </c>
      <c r="C1078" s="93">
        <v>1</v>
      </c>
      <c r="D1078" s="93">
        <v>1</v>
      </c>
      <c r="E1078" s="93">
        <v>5</v>
      </c>
      <c r="F1078" s="93">
        <v>1</v>
      </c>
      <c r="G1078" s="94" t="s">
        <v>1810</v>
      </c>
      <c r="H1078" s="93">
        <v>0</v>
      </c>
      <c r="I1078" s="96">
        <v>7500000</v>
      </c>
      <c r="J1078" s="96">
        <v>7500000</v>
      </c>
      <c r="K1078" s="93">
        <v>0</v>
      </c>
      <c r="L1078" s="93">
        <v>0</v>
      </c>
      <c r="M1078" s="97"/>
      <c r="N1078" s="97" t="s">
        <v>1811</v>
      </c>
      <c r="O1078" s="97" t="s">
        <v>1812</v>
      </c>
      <c r="P1078" s="97" t="s">
        <v>1813</v>
      </c>
      <c r="Q1078" s="97" t="s">
        <v>1814</v>
      </c>
    </row>
    <row r="1079" spans="1:17" ht="26.25">
      <c r="A1079" s="99" t="s">
        <v>1818</v>
      </c>
      <c r="B1079" s="120" t="s">
        <v>2395</v>
      </c>
      <c r="C1079" s="93">
        <v>1</v>
      </c>
      <c r="D1079" s="93">
        <v>1</v>
      </c>
      <c r="E1079" s="93">
        <v>5</v>
      </c>
      <c r="F1079" s="93">
        <v>1</v>
      </c>
      <c r="G1079" s="94" t="s">
        <v>1810</v>
      </c>
      <c r="H1079" s="93">
        <v>0</v>
      </c>
      <c r="I1079" s="96">
        <v>7500000</v>
      </c>
      <c r="J1079" s="96">
        <v>7500000</v>
      </c>
      <c r="K1079" s="93">
        <v>0</v>
      </c>
      <c r="L1079" s="93">
        <v>0</v>
      </c>
      <c r="M1079" s="97"/>
      <c r="N1079" s="97" t="s">
        <v>1811</v>
      </c>
      <c r="O1079" s="97" t="s">
        <v>1812</v>
      </c>
      <c r="P1079" s="97" t="s">
        <v>1813</v>
      </c>
      <c r="Q1079" s="97" t="s">
        <v>1814</v>
      </c>
    </row>
    <row r="1080" spans="1:17" ht="26.25">
      <c r="A1080" s="99" t="s">
        <v>1818</v>
      </c>
      <c r="B1080" s="120" t="s">
        <v>1958</v>
      </c>
      <c r="C1080" s="93">
        <v>1</v>
      </c>
      <c r="D1080" s="93">
        <v>1</v>
      </c>
      <c r="E1080" s="93">
        <v>5</v>
      </c>
      <c r="F1080" s="93">
        <v>1</v>
      </c>
      <c r="G1080" s="94" t="s">
        <v>1810</v>
      </c>
      <c r="H1080" s="93">
        <v>0</v>
      </c>
      <c r="I1080" s="96">
        <v>7500000</v>
      </c>
      <c r="J1080" s="96">
        <v>7500000</v>
      </c>
      <c r="K1080" s="93">
        <v>0</v>
      </c>
      <c r="L1080" s="93">
        <v>0</v>
      </c>
      <c r="M1080" s="97"/>
      <c r="N1080" s="97" t="s">
        <v>1811</v>
      </c>
      <c r="O1080" s="97" t="s">
        <v>1812</v>
      </c>
      <c r="P1080" s="97" t="s">
        <v>1813</v>
      </c>
      <c r="Q1080" s="97" t="s">
        <v>1814</v>
      </c>
    </row>
    <row r="1081" spans="1:17" ht="25.5">
      <c r="A1081" s="99" t="s">
        <v>1818</v>
      </c>
      <c r="B1081" s="119" t="s">
        <v>2396</v>
      </c>
      <c r="C1081" s="93">
        <v>1</v>
      </c>
      <c r="D1081" s="93">
        <v>1</v>
      </c>
      <c r="E1081" s="93">
        <v>5</v>
      </c>
      <c r="F1081" s="93">
        <v>1</v>
      </c>
      <c r="G1081" s="94" t="s">
        <v>1810</v>
      </c>
      <c r="H1081" s="93">
        <v>0</v>
      </c>
      <c r="I1081" s="96">
        <v>11000000</v>
      </c>
      <c r="J1081" s="96">
        <v>11000000</v>
      </c>
      <c r="K1081" s="93">
        <v>0</v>
      </c>
      <c r="L1081" s="93">
        <v>0</v>
      </c>
      <c r="M1081" s="97"/>
      <c r="N1081" s="97" t="s">
        <v>1811</v>
      </c>
      <c r="O1081" s="97" t="s">
        <v>1812</v>
      </c>
      <c r="P1081" s="97" t="s">
        <v>1813</v>
      </c>
      <c r="Q1081" s="97" t="s">
        <v>1814</v>
      </c>
    </row>
    <row r="1082" spans="1:17" ht="26.25">
      <c r="A1082" s="99" t="s">
        <v>1820</v>
      </c>
      <c r="B1082" s="120" t="s">
        <v>1821</v>
      </c>
      <c r="C1082" s="93">
        <v>1</v>
      </c>
      <c r="D1082" s="93">
        <v>1</v>
      </c>
      <c r="E1082" s="93">
        <v>5</v>
      </c>
      <c r="F1082" s="93">
        <v>1</v>
      </c>
      <c r="G1082" s="94" t="s">
        <v>1810</v>
      </c>
      <c r="H1082" s="93">
        <v>0</v>
      </c>
      <c r="I1082" s="96">
        <v>17500000</v>
      </c>
      <c r="J1082" s="96">
        <v>17500000</v>
      </c>
      <c r="K1082" s="93">
        <v>0</v>
      </c>
      <c r="L1082" s="93">
        <v>0</v>
      </c>
      <c r="M1082" s="97"/>
      <c r="N1082" s="97" t="s">
        <v>1811</v>
      </c>
      <c r="O1082" s="97" t="s">
        <v>1812</v>
      </c>
      <c r="P1082" s="97" t="s">
        <v>1813</v>
      </c>
      <c r="Q1082" s="97" t="s">
        <v>1814</v>
      </c>
    </row>
    <row r="1083" spans="1:17" ht="26.25">
      <c r="A1083" s="99" t="s">
        <v>1818</v>
      </c>
      <c r="B1083" s="120" t="s">
        <v>2397</v>
      </c>
      <c r="C1083" s="93">
        <v>1</v>
      </c>
      <c r="D1083" s="93">
        <v>1</v>
      </c>
      <c r="E1083" s="93">
        <v>5</v>
      </c>
      <c r="F1083" s="93">
        <v>1</v>
      </c>
      <c r="G1083" s="94" t="s">
        <v>1810</v>
      </c>
      <c r="H1083" s="93">
        <v>0</v>
      </c>
      <c r="I1083" s="96">
        <v>9000000</v>
      </c>
      <c r="J1083" s="96">
        <v>9000000</v>
      </c>
      <c r="K1083" s="93">
        <v>0</v>
      </c>
      <c r="L1083" s="93">
        <v>0</v>
      </c>
      <c r="M1083" s="97"/>
      <c r="N1083" s="97" t="s">
        <v>1811</v>
      </c>
      <c r="O1083" s="97" t="s">
        <v>1812</v>
      </c>
      <c r="P1083" s="97" t="s">
        <v>1813</v>
      </c>
      <c r="Q1083" s="97" t="s">
        <v>1814</v>
      </c>
    </row>
    <row r="1084" spans="1:17" ht="26.25">
      <c r="A1084" s="99" t="s">
        <v>1820</v>
      </c>
      <c r="B1084" s="120" t="s">
        <v>2398</v>
      </c>
      <c r="C1084" s="93">
        <v>1</v>
      </c>
      <c r="D1084" s="93">
        <v>1</v>
      </c>
      <c r="E1084" s="93">
        <v>5</v>
      </c>
      <c r="F1084" s="93">
        <v>1</v>
      </c>
      <c r="G1084" s="94" t="s">
        <v>1810</v>
      </c>
      <c r="H1084" s="93">
        <v>0</v>
      </c>
      <c r="I1084" s="96">
        <v>15000000</v>
      </c>
      <c r="J1084" s="96">
        <v>15000000</v>
      </c>
      <c r="K1084" s="93">
        <v>0</v>
      </c>
      <c r="L1084" s="93">
        <v>0</v>
      </c>
      <c r="M1084" s="97"/>
      <c r="N1084" s="97" t="s">
        <v>1811</v>
      </c>
      <c r="O1084" s="97" t="s">
        <v>1812</v>
      </c>
      <c r="P1084" s="97" t="s">
        <v>1813</v>
      </c>
      <c r="Q1084" s="97" t="s">
        <v>1814</v>
      </c>
    </row>
    <row r="1085" spans="1:17" ht="26.25">
      <c r="A1085" s="98" t="s">
        <v>1842</v>
      </c>
      <c r="B1085" s="120" t="s">
        <v>2399</v>
      </c>
      <c r="C1085" s="93">
        <v>1</v>
      </c>
      <c r="D1085" s="93">
        <v>1</v>
      </c>
      <c r="E1085" s="93">
        <v>5</v>
      </c>
      <c r="F1085" s="93">
        <v>1</v>
      </c>
      <c r="G1085" s="94" t="s">
        <v>1810</v>
      </c>
      <c r="H1085" s="93">
        <v>0</v>
      </c>
      <c r="I1085" s="96">
        <v>28500000</v>
      </c>
      <c r="J1085" s="96">
        <v>28500000</v>
      </c>
      <c r="K1085" s="93">
        <v>0</v>
      </c>
      <c r="L1085" s="93">
        <v>0</v>
      </c>
      <c r="M1085" s="97"/>
      <c r="N1085" s="97" t="s">
        <v>1811</v>
      </c>
      <c r="O1085" s="97" t="s">
        <v>1812</v>
      </c>
      <c r="P1085" s="97" t="s">
        <v>1813</v>
      </c>
      <c r="Q1085" s="97" t="s">
        <v>1814</v>
      </c>
    </row>
    <row r="1086" spans="1:17" ht="26.25">
      <c r="A1086" s="114">
        <v>80111600</v>
      </c>
      <c r="B1086" s="120" t="s">
        <v>2400</v>
      </c>
      <c r="C1086" s="93">
        <v>1</v>
      </c>
      <c r="D1086" s="93">
        <v>1</v>
      </c>
      <c r="E1086" s="93">
        <v>5</v>
      </c>
      <c r="F1086" s="93">
        <v>1</v>
      </c>
      <c r="G1086" s="94" t="s">
        <v>1810</v>
      </c>
      <c r="H1086" s="93">
        <v>0</v>
      </c>
      <c r="I1086" s="96">
        <v>10000000</v>
      </c>
      <c r="J1086" s="96">
        <v>10000000</v>
      </c>
      <c r="K1086" s="93">
        <v>0</v>
      </c>
      <c r="L1086" s="93">
        <v>0</v>
      </c>
      <c r="M1086" s="97"/>
      <c r="N1086" s="97" t="s">
        <v>1811</v>
      </c>
      <c r="O1086" s="97" t="s">
        <v>1812</v>
      </c>
      <c r="P1086" s="97" t="s">
        <v>1813</v>
      </c>
      <c r="Q1086" s="97" t="s">
        <v>1814</v>
      </c>
    </row>
    <row r="1087" spans="1:17" ht="25.5">
      <c r="A1087" s="99" t="s">
        <v>1820</v>
      </c>
      <c r="B1087" s="119" t="s">
        <v>2401</v>
      </c>
      <c r="C1087" s="93">
        <v>1</v>
      </c>
      <c r="D1087" s="93">
        <v>1</v>
      </c>
      <c r="E1087" s="93">
        <v>5</v>
      </c>
      <c r="F1087" s="93">
        <v>1</v>
      </c>
      <c r="G1087" s="94" t="s">
        <v>1810</v>
      </c>
      <c r="H1087" s="93">
        <v>0</v>
      </c>
      <c r="I1087" s="96">
        <v>15000000</v>
      </c>
      <c r="J1087" s="96">
        <v>15000000</v>
      </c>
      <c r="K1087" s="93">
        <v>0</v>
      </c>
      <c r="L1087" s="93">
        <v>0</v>
      </c>
      <c r="M1087" s="97"/>
      <c r="N1087" s="97" t="s">
        <v>1811</v>
      </c>
      <c r="O1087" s="97" t="s">
        <v>1812</v>
      </c>
      <c r="P1087" s="97" t="s">
        <v>1813</v>
      </c>
      <c r="Q1087" s="97" t="s">
        <v>1814</v>
      </c>
    </row>
    <row r="1088" spans="1:17" ht="25.5">
      <c r="A1088" s="99" t="s">
        <v>1818</v>
      </c>
      <c r="B1088" s="119" t="s">
        <v>2402</v>
      </c>
      <c r="C1088" s="93">
        <v>1</v>
      </c>
      <c r="D1088" s="93">
        <v>1</v>
      </c>
      <c r="E1088" s="93">
        <v>5</v>
      </c>
      <c r="F1088" s="93">
        <v>1</v>
      </c>
      <c r="G1088" s="94" t="s">
        <v>1810</v>
      </c>
      <c r="H1088" s="93">
        <v>0</v>
      </c>
      <c r="I1088" s="96">
        <v>7500000</v>
      </c>
      <c r="J1088" s="96">
        <v>7500000</v>
      </c>
      <c r="K1088" s="93">
        <v>0</v>
      </c>
      <c r="L1088" s="93">
        <v>0</v>
      </c>
      <c r="M1088" s="97"/>
      <c r="N1088" s="97" t="s">
        <v>1811</v>
      </c>
      <c r="O1088" s="97" t="s">
        <v>1812</v>
      </c>
      <c r="P1088" s="97" t="s">
        <v>1813</v>
      </c>
      <c r="Q1088" s="97" t="s">
        <v>1814</v>
      </c>
    </row>
    <row r="1089" spans="1:17" ht="26.25">
      <c r="A1089" s="99" t="s">
        <v>1818</v>
      </c>
      <c r="B1089" s="120" t="s">
        <v>2403</v>
      </c>
      <c r="C1089" s="93">
        <v>1</v>
      </c>
      <c r="D1089" s="93">
        <v>1</v>
      </c>
      <c r="E1089" s="93">
        <v>5</v>
      </c>
      <c r="F1089" s="93">
        <v>1</v>
      </c>
      <c r="G1089" s="94" t="s">
        <v>1810</v>
      </c>
      <c r="H1089" s="93">
        <v>0</v>
      </c>
      <c r="I1089" s="96">
        <v>7500000</v>
      </c>
      <c r="J1089" s="96">
        <v>7500000</v>
      </c>
      <c r="K1089" s="93">
        <v>0</v>
      </c>
      <c r="L1089" s="93">
        <v>0</v>
      </c>
      <c r="M1089" s="97"/>
      <c r="N1089" s="97" t="s">
        <v>1811</v>
      </c>
      <c r="O1089" s="97" t="s">
        <v>1812</v>
      </c>
      <c r="P1089" s="97" t="s">
        <v>1813</v>
      </c>
      <c r="Q1089" s="97" t="s">
        <v>1814</v>
      </c>
    </row>
    <row r="1090" spans="1:17" ht="25.5">
      <c r="A1090" s="114" t="s">
        <v>2367</v>
      </c>
      <c r="B1090" s="119" t="s">
        <v>1980</v>
      </c>
      <c r="C1090" s="93">
        <v>1</v>
      </c>
      <c r="D1090" s="93">
        <v>1</v>
      </c>
      <c r="E1090" s="93">
        <v>5</v>
      </c>
      <c r="F1090" s="93">
        <v>1</v>
      </c>
      <c r="G1090" s="94" t="s">
        <v>1810</v>
      </c>
      <c r="H1090" s="93">
        <v>0</v>
      </c>
      <c r="I1090" s="96">
        <v>20000000</v>
      </c>
      <c r="J1090" s="96">
        <v>20000000</v>
      </c>
      <c r="K1090" s="93">
        <v>0</v>
      </c>
      <c r="L1090" s="93">
        <v>0</v>
      </c>
      <c r="M1090" s="97"/>
      <c r="N1090" s="97" t="s">
        <v>1811</v>
      </c>
      <c r="O1090" s="97" t="s">
        <v>1812</v>
      </c>
      <c r="P1090" s="97" t="s">
        <v>1813</v>
      </c>
      <c r="Q1090" s="97" t="s">
        <v>1814</v>
      </c>
    </row>
    <row r="1091" spans="1:17" ht="26.25">
      <c r="A1091" s="114">
        <v>80111600</v>
      </c>
      <c r="B1091" s="120" t="s">
        <v>1954</v>
      </c>
      <c r="C1091" s="93">
        <v>1</v>
      </c>
      <c r="D1091" s="93">
        <v>1</v>
      </c>
      <c r="E1091" s="93">
        <v>5</v>
      </c>
      <c r="F1091" s="93">
        <v>1</v>
      </c>
      <c r="G1091" s="94" t="s">
        <v>1810</v>
      </c>
      <c r="H1091" s="93">
        <v>0</v>
      </c>
      <c r="I1091" s="96">
        <v>7500000</v>
      </c>
      <c r="J1091" s="96">
        <v>7500000</v>
      </c>
      <c r="K1091" s="93">
        <v>0</v>
      </c>
      <c r="L1091" s="93">
        <v>0</v>
      </c>
      <c r="M1091" s="97"/>
      <c r="N1091" s="97" t="s">
        <v>1811</v>
      </c>
      <c r="O1091" s="97" t="s">
        <v>1812</v>
      </c>
      <c r="P1091" s="97" t="s">
        <v>1813</v>
      </c>
      <c r="Q1091" s="97" t="s">
        <v>1814</v>
      </c>
    </row>
    <row r="1092" spans="1:17" ht="25.5">
      <c r="A1092" s="98" t="s">
        <v>1842</v>
      </c>
      <c r="B1092" s="122" t="s">
        <v>1954</v>
      </c>
      <c r="C1092" s="93">
        <v>1</v>
      </c>
      <c r="D1092" s="93">
        <v>1</v>
      </c>
      <c r="E1092" s="93">
        <v>5</v>
      </c>
      <c r="F1092" s="93">
        <v>1</v>
      </c>
      <c r="G1092" s="94" t="s">
        <v>1810</v>
      </c>
      <c r="H1092" s="93">
        <v>0</v>
      </c>
      <c r="I1092" s="96">
        <v>15000000</v>
      </c>
      <c r="J1092" s="96">
        <v>15000000</v>
      </c>
      <c r="K1092" s="93">
        <v>0</v>
      </c>
      <c r="L1092" s="93">
        <v>0</v>
      </c>
      <c r="M1092" s="97"/>
      <c r="N1092" s="97" t="s">
        <v>1811</v>
      </c>
      <c r="O1092" s="97" t="s">
        <v>1812</v>
      </c>
      <c r="P1092" s="97" t="s">
        <v>1813</v>
      </c>
      <c r="Q1092" s="97" t="s">
        <v>1814</v>
      </c>
    </row>
    <row r="1093" spans="1:17" ht="30">
      <c r="A1093" s="113" t="s">
        <v>1825</v>
      </c>
      <c r="B1093" s="92" t="s">
        <v>2404</v>
      </c>
      <c r="C1093" s="93">
        <v>1</v>
      </c>
      <c r="D1093" s="93">
        <v>1</v>
      </c>
      <c r="E1093" s="93">
        <v>5</v>
      </c>
      <c r="F1093" s="93">
        <v>1</v>
      </c>
      <c r="G1093" s="94" t="s">
        <v>1810</v>
      </c>
      <c r="H1093" s="93">
        <v>0</v>
      </c>
      <c r="I1093" s="95">
        <v>20000000</v>
      </c>
      <c r="J1093" s="95">
        <v>20000000</v>
      </c>
      <c r="K1093" s="93">
        <v>0</v>
      </c>
      <c r="L1093" s="93">
        <v>0</v>
      </c>
      <c r="M1093" s="97"/>
      <c r="N1093" s="97" t="s">
        <v>1811</v>
      </c>
      <c r="O1093" s="97" t="s">
        <v>1812</v>
      </c>
      <c r="P1093" s="97" t="s">
        <v>1813</v>
      </c>
      <c r="Q1093" s="97" t="s">
        <v>1814</v>
      </c>
    </row>
    <row r="1094" spans="1:17" ht="30">
      <c r="A1094" s="99" t="s">
        <v>1820</v>
      </c>
      <c r="B1094" s="92" t="s">
        <v>2405</v>
      </c>
      <c r="C1094" s="93">
        <v>1</v>
      </c>
      <c r="D1094" s="93">
        <v>1</v>
      </c>
      <c r="E1094" s="93">
        <v>5</v>
      </c>
      <c r="F1094" s="93">
        <v>1</v>
      </c>
      <c r="G1094" s="94" t="s">
        <v>1810</v>
      </c>
      <c r="H1094" s="93">
        <v>0</v>
      </c>
      <c r="I1094" s="96">
        <v>25000000</v>
      </c>
      <c r="J1094" s="96">
        <v>25000000</v>
      </c>
      <c r="K1094" s="93">
        <v>0</v>
      </c>
      <c r="L1094" s="93">
        <v>0</v>
      </c>
      <c r="M1094" s="97"/>
      <c r="N1094" s="97" t="s">
        <v>1811</v>
      </c>
      <c r="O1094" s="97" t="s">
        <v>1812</v>
      </c>
      <c r="P1094" s="97" t="s">
        <v>1813</v>
      </c>
      <c r="Q1094" s="97" t="s">
        <v>1814</v>
      </c>
    </row>
    <row r="1095" spans="1:17" ht="30">
      <c r="A1095" s="113" t="s">
        <v>1825</v>
      </c>
      <c r="B1095" s="92" t="s">
        <v>2406</v>
      </c>
      <c r="C1095" s="93">
        <v>1</v>
      </c>
      <c r="D1095" s="93">
        <v>1</v>
      </c>
      <c r="E1095" s="93">
        <v>5</v>
      </c>
      <c r="F1095" s="93">
        <v>1</v>
      </c>
      <c r="G1095" s="94" t="s">
        <v>1810</v>
      </c>
      <c r="H1095" s="93">
        <v>0</v>
      </c>
      <c r="I1095" s="96">
        <v>15000000</v>
      </c>
      <c r="J1095" s="96">
        <v>15000000</v>
      </c>
      <c r="K1095" s="93">
        <v>0</v>
      </c>
      <c r="L1095" s="93">
        <v>0</v>
      </c>
      <c r="M1095" s="97"/>
      <c r="N1095" s="97" t="s">
        <v>1811</v>
      </c>
      <c r="O1095" s="97" t="s">
        <v>1812</v>
      </c>
      <c r="P1095" s="97" t="s">
        <v>1813</v>
      </c>
      <c r="Q1095" s="97" t="s">
        <v>1814</v>
      </c>
    </row>
    <row r="1096" spans="1:17" ht="26.25">
      <c r="A1096" s="99" t="s">
        <v>1818</v>
      </c>
      <c r="B1096" s="120" t="s">
        <v>2395</v>
      </c>
      <c r="C1096" s="93">
        <v>1</v>
      </c>
      <c r="D1096" s="93">
        <v>1</v>
      </c>
      <c r="E1096" s="93">
        <v>5</v>
      </c>
      <c r="F1096" s="93">
        <v>1</v>
      </c>
      <c r="G1096" s="94" t="s">
        <v>1810</v>
      </c>
      <c r="H1096" s="93">
        <v>0</v>
      </c>
      <c r="I1096" s="96">
        <v>9500000</v>
      </c>
      <c r="J1096" s="96">
        <v>9500000</v>
      </c>
      <c r="K1096" s="93">
        <v>0</v>
      </c>
      <c r="L1096" s="93">
        <v>0</v>
      </c>
      <c r="M1096" s="97"/>
      <c r="N1096" s="97" t="s">
        <v>1811</v>
      </c>
      <c r="O1096" s="97" t="s">
        <v>1812</v>
      </c>
      <c r="P1096" s="97" t="s">
        <v>1813</v>
      </c>
      <c r="Q1096" s="97" t="s">
        <v>1814</v>
      </c>
    </row>
    <row r="1097" spans="1:17" ht="26.25">
      <c r="A1097" s="99" t="s">
        <v>1818</v>
      </c>
      <c r="B1097" s="120" t="s">
        <v>2395</v>
      </c>
      <c r="C1097" s="93">
        <v>1</v>
      </c>
      <c r="D1097" s="93">
        <v>1</v>
      </c>
      <c r="E1097" s="93">
        <v>5</v>
      </c>
      <c r="F1097" s="93">
        <v>1</v>
      </c>
      <c r="G1097" s="94" t="s">
        <v>1810</v>
      </c>
      <c r="H1097" s="93">
        <v>0</v>
      </c>
      <c r="I1097" s="96">
        <v>7500000</v>
      </c>
      <c r="J1097" s="96">
        <v>7500000</v>
      </c>
      <c r="K1097" s="93">
        <v>0</v>
      </c>
      <c r="L1097" s="93">
        <v>0</v>
      </c>
      <c r="M1097" s="97"/>
      <c r="N1097" s="97" t="s">
        <v>1811</v>
      </c>
      <c r="O1097" s="97" t="s">
        <v>1812</v>
      </c>
      <c r="P1097" s="97" t="s">
        <v>1813</v>
      </c>
      <c r="Q1097" s="97" t="s">
        <v>1814</v>
      </c>
    </row>
    <row r="1098" spans="1:17" ht="26.25">
      <c r="A1098" s="99" t="s">
        <v>1818</v>
      </c>
      <c r="B1098" s="120" t="s">
        <v>2395</v>
      </c>
      <c r="C1098" s="93">
        <v>1</v>
      </c>
      <c r="D1098" s="93">
        <v>1</v>
      </c>
      <c r="E1098" s="93">
        <v>5</v>
      </c>
      <c r="F1098" s="93">
        <v>1</v>
      </c>
      <c r="G1098" s="94" t="s">
        <v>1810</v>
      </c>
      <c r="H1098" s="93">
        <v>0</v>
      </c>
      <c r="I1098" s="96">
        <v>7500000</v>
      </c>
      <c r="J1098" s="96">
        <v>7500000</v>
      </c>
      <c r="K1098" s="93">
        <v>0</v>
      </c>
      <c r="L1098" s="93">
        <v>0</v>
      </c>
      <c r="M1098" s="97"/>
      <c r="N1098" s="97" t="s">
        <v>1811</v>
      </c>
      <c r="O1098" s="97" t="s">
        <v>1812</v>
      </c>
      <c r="P1098" s="97" t="s">
        <v>1813</v>
      </c>
      <c r="Q1098" s="97" t="s">
        <v>1814</v>
      </c>
    </row>
    <row r="1099" spans="1:17" ht="26.25">
      <c r="A1099" s="99" t="s">
        <v>1820</v>
      </c>
      <c r="B1099" s="120" t="s">
        <v>2407</v>
      </c>
      <c r="C1099" s="93">
        <v>1</v>
      </c>
      <c r="D1099" s="93">
        <v>1</v>
      </c>
      <c r="E1099" s="93">
        <v>5</v>
      </c>
      <c r="F1099" s="93">
        <v>1</v>
      </c>
      <c r="G1099" s="94" t="s">
        <v>1810</v>
      </c>
      <c r="H1099" s="93">
        <v>0</v>
      </c>
      <c r="I1099" s="96">
        <v>25000000</v>
      </c>
      <c r="J1099" s="96">
        <v>25000000</v>
      </c>
      <c r="K1099" s="93">
        <v>0</v>
      </c>
      <c r="L1099" s="93">
        <v>0</v>
      </c>
      <c r="M1099" s="97"/>
      <c r="N1099" s="97" t="s">
        <v>1811</v>
      </c>
      <c r="O1099" s="97" t="s">
        <v>1812</v>
      </c>
      <c r="P1099" s="97" t="s">
        <v>1813</v>
      </c>
      <c r="Q1099" s="97" t="s">
        <v>1814</v>
      </c>
    </row>
    <row r="1100" spans="1:17" ht="26.25">
      <c r="A1100" s="99" t="s">
        <v>1818</v>
      </c>
      <c r="B1100" s="120" t="s">
        <v>2395</v>
      </c>
      <c r="C1100" s="93">
        <v>1</v>
      </c>
      <c r="D1100" s="93">
        <v>1</v>
      </c>
      <c r="E1100" s="93">
        <v>5</v>
      </c>
      <c r="F1100" s="93">
        <v>1</v>
      </c>
      <c r="G1100" s="94" t="s">
        <v>1810</v>
      </c>
      <c r="H1100" s="93">
        <v>0</v>
      </c>
      <c r="I1100" s="96">
        <v>9500000</v>
      </c>
      <c r="J1100" s="96">
        <v>9500000</v>
      </c>
      <c r="K1100" s="93">
        <v>0</v>
      </c>
      <c r="L1100" s="93">
        <v>0</v>
      </c>
      <c r="M1100" s="97"/>
      <c r="N1100" s="97" t="s">
        <v>1811</v>
      </c>
      <c r="O1100" s="97" t="s">
        <v>1812</v>
      </c>
      <c r="P1100" s="97" t="s">
        <v>1813</v>
      </c>
      <c r="Q1100" s="97" t="s">
        <v>1814</v>
      </c>
    </row>
    <row r="1101" spans="1:17" ht="26.25">
      <c r="A1101" s="114" t="s">
        <v>1950</v>
      </c>
      <c r="B1101" s="120" t="s">
        <v>2408</v>
      </c>
      <c r="C1101" s="93">
        <v>1</v>
      </c>
      <c r="D1101" s="93">
        <v>1</v>
      </c>
      <c r="E1101" s="93">
        <v>5</v>
      </c>
      <c r="F1101" s="93">
        <v>1</v>
      </c>
      <c r="G1101" s="94" t="s">
        <v>1810</v>
      </c>
      <c r="H1101" s="93">
        <v>0</v>
      </c>
      <c r="I1101" s="96">
        <v>20000000</v>
      </c>
      <c r="J1101" s="96">
        <v>20000000</v>
      </c>
      <c r="K1101" s="93">
        <v>0</v>
      </c>
      <c r="L1101" s="93">
        <v>0</v>
      </c>
      <c r="M1101" s="97"/>
      <c r="N1101" s="97" t="s">
        <v>1811</v>
      </c>
      <c r="O1101" s="97" t="s">
        <v>1812</v>
      </c>
      <c r="P1101" s="97" t="s">
        <v>1813</v>
      </c>
      <c r="Q1101" s="97" t="s">
        <v>1814</v>
      </c>
    </row>
    <row r="1102" spans="1:17" ht="26.25">
      <c r="A1102" s="99" t="s">
        <v>1818</v>
      </c>
      <c r="B1102" s="120" t="s">
        <v>2409</v>
      </c>
      <c r="C1102" s="93">
        <v>1</v>
      </c>
      <c r="D1102" s="93">
        <v>1</v>
      </c>
      <c r="E1102" s="93">
        <v>5</v>
      </c>
      <c r="F1102" s="93">
        <v>1</v>
      </c>
      <c r="G1102" s="94" t="s">
        <v>1810</v>
      </c>
      <c r="H1102" s="93">
        <v>0</v>
      </c>
      <c r="I1102" s="96">
        <v>9500000</v>
      </c>
      <c r="J1102" s="96">
        <v>9500000</v>
      </c>
      <c r="K1102" s="93">
        <v>0</v>
      </c>
      <c r="L1102" s="93">
        <v>0</v>
      </c>
      <c r="M1102" s="97"/>
      <c r="N1102" s="97" t="s">
        <v>1811</v>
      </c>
      <c r="O1102" s="97" t="s">
        <v>1812</v>
      </c>
      <c r="P1102" s="97" t="s">
        <v>1813</v>
      </c>
      <c r="Q1102" s="97" t="s">
        <v>1814</v>
      </c>
    </row>
    <row r="1103" spans="1:17" ht="26.25">
      <c r="A1103" s="1" t="s">
        <v>1808</v>
      </c>
      <c r="B1103" s="120" t="s">
        <v>2410</v>
      </c>
      <c r="C1103" s="93">
        <v>1</v>
      </c>
      <c r="D1103" s="93">
        <v>1</v>
      </c>
      <c r="E1103" s="93">
        <v>5</v>
      </c>
      <c r="F1103" s="93">
        <v>1</v>
      </c>
      <c r="G1103" s="94" t="s">
        <v>1810</v>
      </c>
      <c r="H1103" s="93">
        <v>0</v>
      </c>
      <c r="I1103" s="96">
        <v>15000000</v>
      </c>
      <c r="J1103" s="96">
        <v>15000000</v>
      </c>
      <c r="K1103" s="93">
        <v>0</v>
      </c>
      <c r="L1103" s="93">
        <v>0</v>
      </c>
      <c r="M1103" s="97"/>
      <c r="N1103" s="97" t="s">
        <v>1811</v>
      </c>
      <c r="O1103" s="97" t="s">
        <v>1812</v>
      </c>
      <c r="P1103" s="97" t="s">
        <v>1813</v>
      </c>
      <c r="Q1103" s="97" t="s">
        <v>1814</v>
      </c>
    </row>
    <row r="1104" spans="1:17">
      <c r="A1104" s="103" t="s">
        <v>2411</v>
      </c>
      <c r="B1104" s="108" t="s">
        <v>2412</v>
      </c>
      <c r="C1104" s="93">
        <v>1</v>
      </c>
      <c r="D1104" s="93">
        <v>1</v>
      </c>
      <c r="E1104" s="93">
        <v>11</v>
      </c>
      <c r="F1104" s="93">
        <v>1</v>
      </c>
      <c r="G1104" s="94" t="s">
        <v>1810</v>
      </c>
      <c r="H1104" s="93">
        <v>0</v>
      </c>
      <c r="I1104" s="96">
        <v>200000000</v>
      </c>
      <c r="J1104" s="96">
        <v>200000000</v>
      </c>
      <c r="K1104" s="93">
        <v>0</v>
      </c>
      <c r="L1104" s="93">
        <v>0</v>
      </c>
      <c r="M1104" s="97"/>
      <c r="N1104" s="97" t="s">
        <v>1811</v>
      </c>
      <c r="O1104" s="97" t="s">
        <v>1812</v>
      </c>
      <c r="P1104" s="97" t="s">
        <v>1813</v>
      </c>
      <c r="Q1104" s="97" t="s">
        <v>1814</v>
      </c>
    </row>
    <row r="1105" spans="1:17" ht="30">
      <c r="A1105" s="103" t="s">
        <v>1820</v>
      </c>
      <c r="B1105" s="92" t="s">
        <v>2413</v>
      </c>
      <c r="C1105" s="93">
        <v>1</v>
      </c>
      <c r="D1105" s="93">
        <v>1</v>
      </c>
      <c r="E1105" s="93">
        <v>5</v>
      </c>
      <c r="F1105" s="93">
        <v>1</v>
      </c>
      <c r="G1105" s="94" t="s">
        <v>1810</v>
      </c>
      <c r="H1105" s="93">
        <v>0</v>
      </c>
      <c r="I1105" s="95">
        <v>11000000</v>
      </c>
      <c r="J1105" s="96">
        <v>11000000</v>
      </c>
      <c r="K1105" s="93">
        <v>0</v>
      </c>
      <c r="L1105" s="93">
        <v>0</v>
      </c>
      <c r="M1105" s="97"/>
      <c r="N1105" s="97" t="s">
        <v>1811</v>
      </c>
      <c r="O1105" s="97" t="s">
        <v>1812</v>
      </c>
      <c r="P1105" s="97" t="s">
        <v>1813</v>
      </c>
      <c r="Q1105" s="97" t="s">
        <v>1814</v>
      </c>
    </row>
    <row r="1106" spans="1:17">
      <c r="A1106" s="103" t="s">
        <v>2414</v>
      </c>
      <c r="B1106" s="92" t="s">
        <v>1885</v>
      </c>
      <c r="C1106" s="93">
        <v>1</v>
      </c>
      <c r="D1106" s="93">
        <v>1</v>
      </c>
      <c r="E1106" s="93">
        <v>11</v>
      </c>
      <c r="F1106" s="93">
        <v>1</v>
      </c>
      <c r="G1106" s="123" t="s">
        <v>1863</v>
      </c>
      <c r="H1106" s="93">
        <v>0</v>
      </c>
      <c r="I1106" s="95">
        <v>78000000</v>
      </c>
      <c r="J1106" s="96">
        <v>78000000</v>
      </c>
      <c r="K1106" s="93">
        <v>0</v>
      </c>
      <c r="L1106" s="93">
        <v>0</v>
      </c>
      <c r="M1106" s="97"/>
      <c r="N1106" s="97" t="s">
        <v>1811</v>
      </c>
      <c r="O1106" s="97" t="s">
        <v>1812</v>
      </c>
      <c r="P1106" s="97" t="s">
        <v>1813</v>
      </c>
      <c r="Q1106" s="97" t="s">
        <v>1814</v>
      </c>
    </row>
    <row r="1107" spans="1:17" ht="30">
      <c r="A1107" s="99" t="s">
        <v>1820</v>
      </c>
      <c r="B1107" s="92" t="s">
        <v>1975</v>
      </c>
      <c r="C1107" s="93">
        <v>1</v>
      </c>
      <c r="D1107" s="93">
        <v>1</v>
      </c>
      <c r="E1107" s="93">
        <v>5</v>
      </c>
      <c r="F1107" s="93">
        <v>1</v>
      </c>
      <c r="G1107" s="94" t="s">
        <v>1810</v>
      </c>
      <c r="H1107" s="93">
        <v>0</v>
      </c>
      <c r="I1107" s="95">
        <v>12500000</v>
      </c>
      <c r="J1107" s="96">
        <v>12500000</v>
      </c>
      <c r="K1107" s="93">
        <v>0</v>
      </c>
      <c r="L1107" s="93">
        <v>0</v>
      </c>
      <c r="M1107" s="97"/>
      <c r="N1107" s="97" t="s">
        <v>1811</v>
      </c>
      <c r="O1107" s="97" t="s">
        <v>1812</v>
      </c>
      <c r="P1107" s="97" t="s">
        <v>1813</v>
      </c>
      <c r="Q1107" s="97" t="s">
        <v>1814</v>
      </c>
    </row>
    <row r="1108" spans="1:17" ht="30">
      <c r="A1108" s="99" t="s">
        <v>1820</v>
      </c>
      <c r="B1108" s="92" t="s">
        <v>2357</v>
      </c>
      <c r="C1108" s="93">
        <v>1</v>
      </c>
      <c r="D1108" s="93">
        <v>1</v>
      </c>
      <c r="E1108" s="93">
        <v>5</v>
      </c>
      <c r="F1108" s="93">
        <v>1</v>
      </c>
      <c r="G1108" s="94" t="s">
        <v>1810</v>
      </c>
      <c r="H1108" s="93">
        <v>0</v>
      </c>
      <c r="I1108" s="95">
        <v>25000000</v>
      </c>
      <c r="J1108" s="96">
        <v>25000000</v>
      </c>
      <c r="K1108" s="93">
        <v>0</v>
      </c>
      <c r="L1108" s="93">
        <v>0</v>
      </c>
      <c r="M1108" s="97"/>
      <c r="N1108" s="97" t="s">
        <v>1811</v>
      </c>
      <c r="O1108" s="97" t="s">
        <v>1812</v>
      </c>
      <c r="P1108" s="97" t="s">
        <v>1813</v>
      </c>
      <c r="Q1108" s="97" t="s">
        <v>1814</v>
      </c>
    </row>
    <row r="1109" spans="1:17" ht="30">
      <c r="A1109" s="99" t="s">
        <v>1818</v>
      </c>
      <c r="B1109" s="92" t="s">
        <v>2415</v>
      </c>
      <c r="C1109" s="93">
        <v>1</v>
      </c>
      <c r="D1109" s="93">
        <v>1</v>
      </c>
      <c r="E1109" s="93">
        <v>5</v>
      </c>
      <c r="F1109" s="93">
        <v>1</v>
      </c>
      <c r="G1109" s="94" t="s">
        <v>1810</v>
      </c>
      <c r="H1109" s="93">
        <v>0</v>
      </c>
      <c r="I1109" s="95">
        <v>9000000</v>
      </c>
      <c r="J1109" s="96">
        <v>9000000</v>
      </c>
      <c r="K1109" s="93">
        <v>0</v>
      </c>
      <c r="L1109" s="93">
        <v>0</v>
      </c>
      <c r="M1109" s="97"/>
      <c r="N1109" s="97" t="s">
        <v>1811</v>
      </c>
      <c r="O1109" s="97" t="s">
        <v>1812</v>
      </c>
      <c r="P1109" s="97" t="s">
        <v>1813</v>
      </c>
      <c r="Q1109" s="97" t="s">
        <v>1814</v>
      </c>
    </row>
    <row r="1110" spans="1:17" ht="30">
      <c r="A1110" s="114" t="s">
        <v>1946</v>
      </c>
      <c r="B1110" s="92" t="s">
        <v>2027</v>
      </c>
      <c r="C1110" s="93">
        <v>1</v>
      </c>
      <c r="D1110" s="93">
        <v>1</v>
      </c>
      <c r="E1110" s="93">
        <v>5</v>
      </c>
      <c r="F1110" s="93">
        <v>1</v>
      </c>
      <c r="G1110" s="94" t="s">
        <v>1810</v>
      </c>
      <c r="H1110" s="93">
        <v>0</v>
      </c>
      <c r="I1110" s="95">
        <v>14000000</v>
      </c>
      <c r="J1110" s="96">
        <v>14000000</v>
      </c>
      <c r="K1110" s="93">
        <v>0</v>
      </c>
      <c r="L1110" s="93">
        <v>0</v>
      </c>
      <c r="M1110" s="97"/>
      <c r="N1110" s="97" t="s">
        <v>1811</v>
      </c>
      <c r="O1110" s="97" t="s">
        <v>1812</v>
      </c>
      <c r="P1110" s="97" t="s">
        <v>1813</v>
      </c>
      <c r="Q1110" s="97" t="s">
        <v>1814</v>
      </c>
    </row>
    <row r="1111" spans="1:17" ht="30">
      <c r="A1111" s="99" t="s">
        <v>1818</v>
      </c>
      <c r="B1111" s="92" t="s">
        <v>2395</v>
      </c>
      <c r="C1111" s="93">
        <v>1</v>
      </c>
      <c r="D1111" s="93">
        <v>1</v>
      </c>
      <c r="E1111" s="93">
        <v>5</v>
      </c>
      <c r="F1111" s="93">
        <v>1</v>
      </c>
      <c r="G1111" s="94" t="s">
        <v>1810</v>
      </c>
      <c r="H1111" s="93">
        <v>0</v>
      </c>
      <c r="I1111" s="95">
        <v>10000000</v>
      </c>
      <c r="J1111" s="96">
        <v>10000000</v>
      </c>
      <c r="K1111" s="93">
        <v>0</v>
      </c>
      <c r="L1111" s="93">
        <v>0</v>
      </c>
      <c r="M1111" s="97"/>
      <c r="N1111" s="97" t="s">
        <v>1811</v>
      </c>
      <c r="O1111" s="97" t="s">
        <v>1812</v>
      </c>
      <c r="P1111" s="97" t="s">
        <v>1813</v>
      </c>
      <c r="Q1111" s="97" t="s">
        <v>1814</v>
      </c>
    </row>
    <row r="1112" spans="1:17" ht="30">
      <c r="A1112" s="114" t="s">
        <v>1950</v>
      </c>
      <c r="B1112" s="92" t="s">
        <v>2366</v>
      </c>
      <c r="C1112" s="93">
        <v>1</v>
      </c>
      <c r="D1112" s="93">
        <v>1</v>
      </c>
      <c r="E1112" s="93">
        <v>5</v>
      </c>
      <c r="F1112" s="93">
        <v>1</v>
      </c>
      <c r="G1112" s="94" t="s">
        <v>1810</v>
      </c>
      <c r="H1112" s="93">
        <v>0</v>
      </c>
      <c r="I1112" s="95">
        <v>16000000</v>
      </c>
      <c r="J1112" s="96">
        <v>16000000</v>
      </c>
      <c r="K1112" s="93">
        <v>0</v>
      </c>
      <c r="L1112" s="93">
        <v>0</v>
      </c>
      <c r="M1112" s="97"/>
      <c r="N1112" s="97" t="s">
        <v>1811</v>
      </c>
      <c r="O1112" s="97" t="s">
        <v>1812</v>
      </c>
      <c r="P1112" s="97" t="s">
        <v>1813</v>
      </c>
      <c r="Q1112" s="97" t="s">
        <v>1814</v>
      </c>
    </row>
    <row r="1113" spans="1:17" ht="30">
      <c r="A1113" s="99" t="s">
        <v>1818</v>
      </c>
      <c r="B1113" s="92" t="s">
        <v>2416</v>
      </c>
      <c r="C1113" s="93">
        <v>1</v>
      </c>
      <c r="D1113" s="93">
        <v>1</v>
      </c>
      <c r="E1113" s="93">
        <v>5</v>
      </c>
      <c r="F1113" s="93">
        <v>1</v>
      </c>
      <c r="G1113" s="94" t="s">
        <v>1810</v>
      </c>
      <c r="H1113" s="93">
        <v>0</v>
      </c>
      <c r="I1113" s="95">
        <v>17500000</v>
      </c>
      <c r="J1113" s="96">
        <v>17500000</v>
      </c>
      <c r="K1113" s="93">
        <v>0</v>
      </c>
      <c r="L1113" s="93">
        <v>0</v>
      </c>
      <c r="M1113" s="97"/>
      <c r="N1113" s="97" t="s">
        <v>1811</v>
      </c>
      <c r="O1113" s="97" t="s">
        <v>1812</v>
      </c>
      <c r="P1113" s="97" t="s">
        <v>1813</v>
      </c>
      <c r="Q1113" s="97" t="s">
        <v>1814</v>
      </c>
    </row>
    <row r="1114" spans="1:17" ht="30">
      <c r="A1114" s="113" t="s">
        <v>1825</v>
      </c>
      <c r="B1114" s="92" t="s">
        <v>2417</v>
      </c>
      <c r="C1114" s="93">
        <v>1</v>
      </c>
      <c r="D1114" s="93">
        <v>1</v>
      </c>
      <c r="E1114" s="93">
        <v>5</v>
      </c>
      <c r="F1114" s="93">
        <v>1</v>
      </c>
      <c r="G1114" s="94" t="s">
        <v>1810</v>
      </c>
      <c r="H1114" s="93">
        <v>0</v>
      </c>
      <c r="I1114" s="95">
        <v>20000000</v>
      </c>
      <c r="J1114" s="96">
        <v>20000000</v>
      </c>
      <c r="K1114" s="93">
        <v>0</v>
      </c>
      <c r="L1114" s="93">
        <v>0</v>
      </c>
      <c r="M1114" s="97"/>
      <c r="N1114" s="97" t="s">
        <v>1811</v>
      </c>
      <c r="O1114" s="97" t="s">
        <v>1812</v>
      </c>
      <c r="P1114" s="97" t="s">
        <v>1813</v>
      </c>
      <c r="Q1114" s="97" t="s">
        <v>1814</v>
      </c>
    </row>
    <row r="1115" spans="1:17" ht="30">
      <c r="A1115" s="113" t="s">
        <v>1825</v>
      </c>
      <c r="B1115" s="92" t="s">
        <v>2355</v>
      </c>
      <c r="C1115" s="93">
        <v>1</v>
      </c>
      <c r="D1115" s="93">
        <v>1</v>
      </c>
      <c r="E1115" s="93">
        <v>5</v>
      </c>
      <c r="F1115" s="93">
        <v>1</v>
      </c>
      <c r="G1115" s="94" t="s">
        <v>1810</v>
      </c>
      <c r="H1115" s="93">
        <v>0</v>
      </c>
      <c r="I1115" s="95">
        <v>17500000</v>
      </c>
      <c r="J1115" s="96">
        <v>17500000</v>
      </c>
      <c r="K1115" s="93">
        <v>0</v>
      </c>
      <c r="L1115" s="93">
        <v>0</v>
      </c>
      <c r="M1115" s="97"/>
      <c r="N1115" s="97" t="s">
        <v>1811</v>
      </c>
      <c r="O1115" s="97" t="s">
        <v>1812</v>
      </c>
      <c r="P1115" s="97" t="s">
        <v>1813</v>
      </c>
      <c r="Q1115" s="97" t="s">
        <v>1814</v>
      </c>
    </row>
    <row r="1116" spans="1:17" ht="30">
      <c r="A1116" s="99" t="s">
        <v>1818</v>
      </c>
      <c r="B1116" s="92" t="s">
        <v>2418</v>
      </c>
      <c r="C1116" s="93">
        <v>1</v>
      </c>
      <c r="D1116" s="93">
        <v>1</v>
      </c>
      <c r="E1116" s="93">
        <v>5</v>
      </c>
      <c r="F1116" s="93">
        <v>1</v>
      </c>
      <c r="G1116" s="94" t="s">
        <v>1810</v>
      </c>
      <c r="H1116" s="93">
        <v>0</v>
      </c>
      <c r="I1116" s="95">
        <v>15000000</v>
      </c>
      <c r="J1116" s="96">
        <v>15000000</v>
      </c>
      <c r="K1116" s="93">
        <v>0</v>
      </c>
      <c r="L1116" s="93">
        <v>0</v>
      </c>
      <c r="M1116" s="97"/>
      <c r="N1116" s="97" t="s">
        <v>1811</v>
      </c>
      <c r="O1116" s="97" t="s">
        <v>1812</v>
      </c>
      <c r="P1116" s="97" t="s">
        <v>1813</v>
      </c>
      <c r="Q1116" s="97" t="s">
        <v>1814</v>
      </c>
    </row>
    <row r="1117" spans="1:17" ht="30">
      <c r="A1117" s="99" t="s">
        <v>1818</v>
      </c>
      <c r="B1117" s="92" t="s">
        <v>2395</v>
      </c>
      <c r="C1117" s="93">
        <v>1</v>
      </c>
      <c r="D1117" s="93">
        <v>1</v>
      </c>
      <c r="E1117" s="93">
        <v>5</v>
      </c>
      <c r="F1117" s="93">
        <v>1</v>
      </c>
      <c r="G1117" s="94" t="s">
        <v>1810</v>
      </c>
      <c r="H1117" s="93">
        <v>0</v>
      </c>
      <c r="I1117" s="95">
        <v>5000000</v>
      </c>
      <c r="J1117" s="96">
        <v>5000000</v>
      </c>
      <c r="K1117" s="93">
        <v>0</v>
      </c>
      <c r="L1117" s="93">
        <v>0</v>
      </c>
      <c r="M1117" s="97"/>
      <c r="N1117" s="97" t="s">
        <v>1811</v>
      </c>
      <c r="O1117" s="97" t="s">
        <v>1812</v>
      </c>
      <c r="P1117" s="97" t="s">
        <v>1813</v>
      </c>
      <c r="Q1117" s="97" t="s">
        <v>1814</v>
      </c>
    </row>
    <row r="1118" spans="1:17" ht="30">
      <c r="A1118" s="114" t="s">
        <v>1946</v>
      </c>
      <c r="B1118" s="92" t="s">
        <v>2419</v>
      </c>
      <c r="C1118" s="93">
        <v>1</v>
      </c>
      <c r="D1118" s="93">
        <v>1</v>
      </c>
      <c r="E1118" s="93">
        <v>5</v>
      </c>
      <c r="F1118" s="93">
        <v>1</v>
      </c>
      <c r="G1118" s="94" t="s">
        <v>1810</v>
      </c>
      <c r="H1118" s="93">
        <v>0</v>
      </c>
      <c r="I1118" s="95">
        <v>17500000</v>
      </c>
      <c r="J1118" s="96">
        <v>17500000</v>
      </c>
      <c r="K1118" s="93">
        <v>0</v>
      </c>
      <c r="L1118" s="93">
        <v>0</v>
      </c>
      <c r="M1118" s="97"/>
      <c r="N1118" s="97" t="s">
        <v>1811</v>
      </c>
      <c r="O1118" s="97" t="s">
        <v>1812</v>
      </c>
      <c r="P1118" s="97" t="s">
        <v>1813</v>
      </c>
      <c r="Q1118" s="97" t="s">
        <v>1814</v>
      </c>
    </row>
    <row r="1119" spans="1:17" ht="30">
      <c r="A1119" s="114" t="s">
        <v>1946</v>
      </c>
      <c r="B1119" s="92" t="s">
        <v>2368</v>
      </c>
      <c r="C1119" s="93">
        <v>1</v>
      </c>
      <c r="D1119" s="93">
        <v>1</v>
      </c>
      <c r="E1119" s="93">
        <v>5</v>
      </c>
      <c r="F1119" s="93">
        <v>1</v>
      </c>
      <c r="G1119" s="94" t="s">
        <v>1810</v>
      </c>
      <c r="H1119" s="93">
        <v>0</v>
      </c>
      <c r="I1119" s="95">
        <v>17500000</v>
      </c>
      <c r="J1119" s="96">
        <v>17500000</v>
      </c>
      <c r="K1119" s="93">
        <v>0</v>
      </c>
      <c r="L1119" s="93">
        <v>0</v>
      </c>
      <c r="M1119" s="97"/>
      <c r="N1119" s="97" t="s">
        <v>1811</v>
      </c>
      <c r="O1119" s="97" t="s">
        <v>1812</v>
      </c>
      <c r="P1119" s="97" t="s">
        <v>1813</v>
      </c>
      <c r="Q1119" s="97" t="s">
        <v>1814</v>
      </c>
    </row>
    <row r="1120" spans="1:17" ht="30">
      <c r="A1120" s="114" t="s">
        <v>1946</v>
      </c>
      <c r="B1120" s="92" t="s">
        <v>2365</v>
      </c>
      <c r="C1120" s="93">
        <v>1</v>
      </c>
      <c r="D1120" s="93">
        <v>1</v>
      </c>
      <c r="E1120" s="93">
        <v>5</v>
      </c>
      <c r="F1120" s="93">
        <v>1</v>
      </c>
      <c r="G1120" s="94" t="s">
        <v>1810</v>
      </c>
      <c r="H1120" s="93">
        <v>0</v>
      </c>
      <c r="I1120" s="95">
        <v>28500000</v>
      </c>
      <c r="J1120" s="96">
        <v>28500000</v>
      </c>
      <c r="K1120" s="93">
        <v>0</v>
      </c>
      <c r="L1120" s="93">
        <v>0</v>
      </c>
      <c r="M1120" s="97"/>
      <c r="N1120" s="97" t="s">
        <v>1811</v>
      </c>
      <c r="O1120" s="97" t="s">
        <v>1812</v>
      </c>
      <c r="P1120" s="97" t="s">
        <v>1813</v>
      </c>
      <c r="Q1120" s="97" t="s">
        <v>1814</v>
      </c>
    </row>
    <row r="1121" spans="1:17" ht="30">
      <c r="A1121" s="113" t="s">
        <v>1825</v>
      </c>
      <c r="B1121" s="92" t="s">
        <v>2420</v>
      </c>
      <c r="C1121" s="93">
        <v>1</v>
      </c>
      <c r="D1121" s="93">
        <v>1</v>
      </c>
      <c r="E1121" s="93">
        <v>5</v>
      </c>
      <c r="F1121" s="93">
        <v>1</v>
      </c>
      <c r="G1121" s="94" t="s">
        <v>1810</v>
      </c>
      <c r="H1121" s="93">
        <v>0</v>
      </c>
      <c r="I1121" s="95">
        <v>17500000</v>
      </c>
      <c r="J1121" s="96">
        <v>17500000</v>
      </c>
      <c r="K1121" s="93">
        <v>0</v>
      </c>
      <c r="L1121" s="93">
        <v>0</v>
      </c>
      <c r="M1121" s="97"/>
      <c r="N1121" s="97" t="s">
        <v>1811</v>
      </c>
      <c r="O1121" s="97" t="s">
        <v>1812</v>
      </c>
      <c r="P1121" s="97" t="s">
        <v>1813</v>
      </c>
      <c r="Q1121" s="97" t="s">
        <v>1814</v>
      </c>
    </row>
    <row r="1122" spans="1:17" ht="30">
      <c r="A1122" s="99" t="s">
        <v>1820</v>
      </c>
      <c r="B1122" s="92" t="s">
        <v>2421</v>
      </c>
      <c r="C1122" s="93">
        <v>1</v>
      </c>
      <c r="D1122" s="93">
        <v>1</v>
      </c>
      <c r="E1122" s="93">
        <v>5</v>
      </c>
      <c r="F1122" s="93">
        <v>1</v>
      </c>
      <c r="G1122" s="94" t="s">
        <v>1810</v>
      </c>
      <c r="H1122" s="93">
        <v>0</v>
      </c>
      <c r="I1122" s="95">
        <v>17500000</v>
      </c>
      <c r="J1122" s="96">
        <v>17500000</v>
      </c>
      <c r="K1122" s="93">
        <v>0</v>
      </c>
      <c r="L1122" s="93">
        <v>0</v>
      </c>
      <c r="M1122" s="97"/>
      <c r="N1122" s="97" t="s">
        <v>1811</v>
      </c>
      <c r="O1122" s="97" t="s">
        <v>1812</v>
      </c>
      <c r="P1122" s="97" t="s">
        <v>1813</v>
      </c>
      <c r="Q1122" s="97" t="s">
        <v>1814</v>
      </c>
    </row>
    <row r="1123" spans="1:17" ht="30">
      <c r="A1123" s="114" t="s">
        <v>1946</v>
      </c>
      <c r="B1123" s="92" t="s">
        <v>2422</v>
      </c>
      <c r="C1123" s="93">
        <v>1</v>
      </c>
      <c r="D1123" s="93">
        <v>1</v>
      </c>
      <c r="E1123" s="93">
        <v>5</v>
      </c>
      <c r="F1123" s="93">
        <v>1</v>
      </c>
      <c r="G1123" s="94" t="s">
        <v>1810</v>
      </c>
      <c r="H1123" s="93">
        <v>0</v>
      </c>
      <c r="I1123" s="95">
        <v>17500000</v>
      </c>
      <c r="J1123" s="96">
        <v>17500000</v>
      </c>
      <c r="K1123" s="93">
        <v>0</v>
      </c>
      <c r="L1123" s="93">
        <v>0</v>
      </c>
      <c r="M1123" s="97"/>
      <c r="N1123" s="97" t="s">
        <v>1811</v>
      </c>
      <c r="O1123" s="97" t="s">
        <v>1812</v>
      </c>
      <c r="P1123" s="97" t="s">
        <v>1813</v>
      </c>
      <c r="Q1123" s="97" t="s">
        <v>1814</v>
      </c>
    </row>
    <row r="1124" spans="1:17" ht="30">
      <c r="A1124" s="99" t="s">
        <v>1820</v>
      </c>
      <c r="B1124" s="92" t="s">
        <v>2423</v>
      </c>
      <c r="C1124" s="93">
        <v>1</v>
      </c>
      <c r="D1124" s="93">
        <v>1</v>
      </c>
      <c r="E1124" s="93">
        <v>5</v>
      </c>
      <c r="F1124" s="93">
        <v>1</v>
      </c>
      <c r="G1124" s="94" t="s">
        <v>1810</v>
      </c>
      <c r="H1124" s="93">
        <v>0</v>
      </c>
      <c r="I1124" s="95">
        <v>28500000</v>
      </c>
      <c r="J1124" s="96">
        <v>28500000</v>
      </c>
      <c r="K1124" s="93">
        <v>0</v>
      </c>
      <c r="L1124" s="93">
        <v>0</v>
      </c>
      <c r="M1124" s="97"/>
      <c r="N1124" s="97" t="s">
        <v>1811</v>
      </c>
      <c r="O1124" s="97" t="s">
        <v>1812</v>
      </c>
      <c r="P1124" s="97" t="s">
        <v>1813</v>
      </c>
      <c r="Q1124" s="97" t="s">
        <v>1814</v>
      </c>
    </row>
    <row r="1125" spans="1:17" ht="30">
      <c r="A1125" s="114" t="s">
        <v>1946</v>
      </c>
      <c r="B1125" s="92" t="s">
        <v>2419</v>
      </c>
      <c r="C1125" s="93">
        <v>1</v>
      </c>
      <c r="D1125" s="93">
        <v>1</v>
      </c>
      <c r="E1125" s="93">
        <v>5</v>
      </c>
      <c r="F1125" s="93">
        <v>1</v>
      </c>
      <c r="G1125" s="94" t="s">
        <v>1810</v>
      </c>
      <c r="H1125" s="93">
        <v>0</v>
      </c>
      <c r="I1125" s="95">
        <v>28500000</v>
      </c>
      <c r="J1125" s="96">
        <v>28500000</v>
      </c>
      <c r="K1125" s="93">
        <v>0</v>
      </c>
      <c r="L1125" s="93">
        <v>0</v>
      </c>
      <c r="M1125" s="97"/>
      <c r="N1125" s="97" t="s">
        <v>1811</v>
      </c>
      <c r="O1125" s="97" t="s">
        <v>1812</v>
      </c>
      <c r="P1125" s="97" t="s">
        <v>1813</v>
      </c>
      <c r="Q1125" s="97" t="s">
        <v>1814</v>
      </c>
    </row>
    <row r="1126" spans="1:17" ht="30">
      <c r="A1126" s="114" t="s">
        <v>1950</v>
      </c>
      <c r="B1126" s="92" t="s">
        <v>2424</v>
      </c>
      <c r="C1126" s="93">
        <v>1</v>
      </c>
      <c r="D1126" s="93">
        <v>1</v>
      </c>
      <c r="E1126" s="93">
        <v>5</v>
      </c>
      <c r="F1126" s="93">
        <v>1</v>
      </c>
      <c r="G1126" s="94" t="s">
        <v>1810</v>
      </c>
      <c r="H1126" s="93">
        <v>0</v>
      </c>
      <c r="I1126" s="95">
        <v>17500000</v>
      </c>
      <c r="J1126" s="96">
        <v>17500000</v>
      </c>
      <c r="K1126" s="93">
        <v>0</v>
      </c>
      <c r="L1126" s="93">
        <v>0</v>
      </c>
      <c r="M1126" s="97"/>
      <c r="N1126" s="97" t="s">
        <v>1811</v>
      </c>
      <c r="O1126" s="97" t="s">
        <v>1812</v>
      </c>
      <c r="P1126" s="97" t="s">
        <v>1813</v>
      </c>
      <c r="Q1126" s="97" t="s">
        <v>1814</v>
      </c>
    </row>
    <row r="1127" spans="1:17" ht="30">
      <c r="A1127" s="113" t="s">
        <v>1825</v>
      </c>
      <c r="B1127" s="92" t="s">
        <v>2077</v>
      </c>
      <c r="C1127" s="93">
        <v>1</v>
      </c>
      <c r="D1127" s="93">
        <v>1</v>
      </c>
      <c r="E1127" s="93">
        <v>5</v>
      </c>
      <c r="F1127" s="93">
        <v>1</v>
      </c>
      <c r="G1127" s="94" t="s">
        <v>1810</v>
      </c>
      <c r="H1127" s="93">
        <v>0</v>
      </c>
      <c r="I1127" s="95">
        <v>20000000</v>
      </c>
      <c r="J1127" s="96">
        <v>20000000</v>
      </c>
      <c r="K1127" s="93">
        <v>0</v>
      </c>
      <c r="L1127" s="93">
        <v>0</v>
      </c>
      <c r="M1127" s="97"/>
      <c r="N1127" s="97" t="s">
        <v>1811</v>
      </c>
      <c r="O1127" s="97" t="s">
        <v>1812</v>
      </c>
      <c r="P1127" s="97" t="s">
        <v>1813</v>
      </c>
      <c r="Q1127" s="97" t="s">
        <v>1814</v>
      </c>
    </row>
    <row r="1128" spans="1:17" ht="30">
      <c r="A1128" s="114" t="s">
        <v>1946</v>
      </c>
      <c r="B1128" s="92" t="s">
        <v>2368</v>
      </c>
      <c r="C1128" s="93">
        <v>1</v>
      </c>
      <c r="D1128" s="93">
        <v>1</v>
      </c>
      <c r="E1128" s="93">
        <v>5</v>
      </c>
      <c r="F1128" s="93">
        <v>1</v>
      </c>
      <c r="G1128" s="94" t="s">
        <v>1810</v>
      </c>
      <c r="H1128" s="93">
        <v>0</v>
      </c>
      <c r="I1128" s="95">
        <v>17500000</v>
      </c>
      <c r="J1128" s="96">
        <v>17500000</v>
      </c>
      <c r="K1128" s="93">
        <v>0</v>
      </c>
      <c r="L1128" s="93">
        <v>0</v>
      </c>
      <c r="M1128" s="97"/>
      <c r="N1128" s="97" t="s">
        <v>1811</v>
      </c>
      <c r="O1128" s="97" t="s">
        <v>1812</v>
      </c>
      <c r="P1128" s="97" t="s">
        <v>1813</v>
      </c>
      <c r="Q1128" s="97" t="s">
        <v>1814</v>
      </c>
    </row>
    <row r="1129" spans="1:17" ht="30">
      <c r="A1129" s="99" t="s">
        <v>1820</v>
      </c>
      <c r="B1129" s="92" t="s">
        <v>2188</v>
      </c>
      <c r="C1129" s="93">
        <v>1</v>
      </c>
      <c r="D1129" s="93">
        <v>1</v>
      </c>
      <c r="E1129" s="93">
        <v>5</v>
      </c>
      <c r="F1129" s="93">
        <v>1</v>
      </c>
      <c r="G1129" s="94" t="s">
        <v>1810</v>
      </c>
      <c r="H1129" s="93">
        <v>0</v>
      </c>
      <c r="I1129" s="95">
        <v>19000000</v>
      </c>
      <c r="J1129" s="96">
        <v>19000000</v>
      </c>
      <c r="K1129" s="93">
        <v>0</v>
      </c>
      <c r="L1129" s="93">
        <v>0</v>
      </c>
      <c r="M1129" s="97"/>
      <c r="N1129" s="97" t="s">
        <v>1811</v>
      </c>
      <c r="O1129" s="97" t="s">
        <v>1812</v>
      </c>
      <c r="P1129" s="97" t="s">
        <v>1813</v>
      </c>
      <c r="Q1129" s="97" t="s">
        <v>1814</v>
      </c>
    </row>
    <row r="1130" spans="1:17" ht="30">
      <c r="A1130" s="99" t="s">
        <v>1820</v>
      </c>
      <c r="B1130" s="92" t="s">
        <v>2423</v>
      </c>
      <c r="C1130" s="93">
        <v>1</v>
      </c>
      <c r="D1130" s="93">
        <v>1</v>
      </c>
      <c r="E1130" s="93">
        <v>5</v>
      </c>
      <c r="F1130" s="93">
        <v>1</v>
      </c>
      <c r="G1130" s="94" t="s">
        <v>1810</v>
      </c>
      <c r="H1130" s="93">
        <v>0</v>
      </c>
      <c r="I1130" s="95">
        <v>21000000</v>
      </c>
      <c r="J1130" s="96">
        <v>21000000</v>
      </c>
      <c r="K1130" s="93">
        <v>0</v>
      </c>
      <c r="L1130" s="93">
        <v>0</v>
      </c>
      <c r="M1130" s="97"/>
      <c r="N1130" s="97" t="s">
        <v>1811</v>
      </c>
      <c r="O1130" s="97" t="s">
        <v>1812</v>
      </c>
      <c r="P1130" s="97" t="s">
        <v>1813</v>
      </c>
      <c r="Q1130" s="97" t="s">
        <v>1814</v>
      </c>
    </row>
    <row r="1131" spans="1:17" ht="30">
      <c r="A1131" s="99" t="s">
        <v>1818</v>
      </c>
      <c r="B1131" s="92" t="s">
        <v>1954</v>
      </c>
      <c r="C1131" s="93">
        <v>1</v>
      </c>
      <c r="D1131" s="93">
        <v>1</v>
      </c>
      <c r="E1131" s="93">
        <v>5</v>
      </c>
      <c r="F1131" s="93">
        <v>1</v>
      </c>
      <c r="G1131" s="94" t="s">
        <v>1810</v>
      </c>
      <c r="H1131" s="93">
        <v>0</v>
      </c>
      <c r="I1131" s="95">
        <v>7500000</v>
      </c>
      <c r="J1131" s="96">
        <v>7500000</v>
      </c>
      <c r="K1131" s="93">
        <v>0</v>
      </c>
      <c r="L1131" s="93">
        <v>0</v>
      </c>
      <c r="M1131" s="97"/>
      <c r="N1131" s="97" t="s">
        <v>1811</v>
      </c>
      <c r="O1131" s="97" t="s">
        <v>1812</v>
      </c>
      <c r="P1131" s="97" t="s">
        <v>1813</v>
      </c>
      <c r="Q1131" s="97" t="s">
        <v>1814</v>
      </c>
    </row>
    <row r="1132" spans="1:17" ht="30">
      <c r="A1132" s="114" t="s">
        <v>1950</v>
      </c>
      <c r="B1132" s="92" t="s">
        <v>2425</v>
      </c>
      <c r="C1132" s="93">
        <v>1</v>
      </c>
      <c r="D1132" s="93">
        <v>1</v>
      </c>
      <c r="E1132" s="93">
        <v>5</v>
      </c>
      <c r="F1132" s="93">
        <v>1</v>
      </c>
      <c r="G1132" s="94" t="s">
        <v>1810</v>
      </c>
      <c r="H1132" s="93">
        <v>0</v>
      </c>
      <c r="I1132" s="95">
        <v>15000000</v>
      </c>
      <c r="J1132" s="96">
        <v>15000000</v>
      </c>
      <c r="K1132" s="93">
        <v>0</v>
      </c>
      <c r="L1132" s="93">
        <v>0</v>
      </c>
      <c r="M1132" s="97"/>
      <c r="N1132" s="97" t="s">
        <v>1811</v>
      </c>
      <c r="O1132" s="97" t="s">
        <v>1812</v>
      </c>
      <c r="P1132" s="97" t="s">
        <v>1813</v>
      </c>
      <c r="Q1132" s="97" t="s">
        <v>1814</v>
      </c>
    </row>
    <row r="1133" spans="1:17" ht="30">
      <c r="A1133" s="99" t="s">
        <v>1818</v>
      </c>
      <c r="B1133" s="92" t="s">
        <v>2426</v>
      </c>
      <c r="C1133" s="93">
        <v>1</v>
      </c>
      <c r="D1133" s="93">
        <v>1</v>
      </c>
      <c r="E1133" s="93">
        <v>5</v>
      </c>
      <c r="F1133" s="93">
        <v>1</v>
      </c>
      <c r="G1133" s="94" t="s">
        <v>1810</v>
      </c>
      <c r="H1133" s="93">
        <v>0</v>
      </c>
      <c r="I1133" s="95">
        <v>12500000</v>
      </c>
      <c r="J1133" s="96">
        <v>12500000</v>
      </c>
      <c r="K1133" s="93">
        <v>0</v>
      </c>
      <c r="L1133" s="93">
        <v>0</v>
      </c>
      <c r="M1133" s="97"/>
      <c r="N1133" s="97" t="s">
        <v>1811</v>
      </c>
      <c r="O1133" s="97" t="s">
        <v>1812</v>
      </c>
      <c r="P1133" s="97" t="s">
        <v>1813</v>
      </c>
      <c r="Q1133" s="97" t="s">
        <v>1814</v>
      </c>
    </row>
    <row r="1134" spans="1:17" ht="30">
      <c r="A1134" s="113" t="s">
        <v>1825</v>
      </c>
      <c r="B1134" s="92" t="s">
        <v>2355</v>
      </c>
      <c r="C1134" s="93">
        <v>1</v>
      </c>
      <c r="D1134" s="93">
        <v>1</v>
      </c>
      <c r="E1134" s="93">
        <v>5</v>
      </c>
      <c r="F1134" s="93">
        <v>1</v>
      </c>
      <c r="G1134" s="94" t="s">
        <v>1810</v>
      </c>
      <c r="H1134" s="93">
        <v>0</v>
      </c>
      <c r="I1134" s="95">
        <v>19000000</v>
      </c>
      <c r="J1134" s="96">
        <v>19000000</v>
      </c>
      <c r="K1134" s="93">
        <v>0</v>
      </c>
      <c r="L1134" s="93">
        <v>0</v>
      </c>
      <c r="M1134" s="97"/>
      <c r="N1134" s="97" t="s">
        <v>1811</v>
      </c>
      <c r="O1134" s="97" t="s">
        <v>1812</v>
      </c>
      <c r="P1134" s="97" t="s">
        <v>1813</v>
      </c>
      <c r="Q1134" s="97" t="s">
        <v>1814</v>
      </c>
    </row>
    <row r="1135" spans="1:17" ht="30">
      <c r="A1135" s="99" t="s">
        <v>1818</v>
      </c>
      <c r="B1135" s="92" t="s">
        <v>2427</v>
      </c>
      <c r="C1135" s="93">
        <v>1</v>
      </c>
      <c r="D1135" s="93">
        <v>1</v>
      </c>
      <c r="E1135" s="93">
        <v>5</v>
      </c>
      <c r="F1135" s="93">
        <v>1</v>
      </c>
      <c r="G1135" s="94" t="s">
        <v>1810</v>
      </c>
      <c r="H1135" s="93">
        <v>0</v>
      </c>
      <c r="I1135" s="95">
        <v>12500000</v>
      </c>
      <c r="J1135" s="96">
        <v>12500000</v>
      </c>
      <c r="K1135" s="93">
        <v>0</v>
      </c>
      <c r="L1135" s="93">
        <v>0</v>
      </c>
      <c r="M1135" s="97"/>
      <c r="N1135" s="97" t="s">
        <v>1811</v>
      </c>
      <c r="O1135" s="97" t="s">
        <v>1812</v>
      </c>
      <c r="P1135" s="97" t="s">
        <v>1813</v>
      </c>
      <c r="Q1135" s="97" t="s">
        <v>1814</v>
      </c>
    </row>
    <row r="1136" spans="1:17" ht="30">
      <c r="A1136" s="99" t="s">
        <v>1818</v>
      </c>
      <c r="B1136" s="92" t="s">
        <v>2428</v>
      </c>
      <c r="C1136" s="93">
        <v>1</v>
      </c>
      <c r="D1136" s="93">
        <v>1</v>
      </c>
      <c r="E1136" s="93">
        <v>5</v>
      </c>
      <c r="F1136" s="93">
        <v>1</v>
      </c>
      <c r="G1136" s="94" t="s">
        <v>1810</v>
      </c>
      <c r="H1136" s="93">
        <v>0</v>
      </c>
      <c r="I1136" s="95">
        <v>12500000</v>
      </c>
      <c r="J1136" s="96">
        <v>12500000</v>
      </c>
      <c r="K1136" s="93">
        <v>0</v>
      </c>
      <c r="L1136" s="93">
        <v>0</v>
      </c>
      <c r="M1136" s="97"/>
      <c r="N1136" s="97" t="s">
        <v>1811</v>
      </c>
      <c r="O1136" s="97" t="s">
        <v>1812</v>
      </c>
      <c r="P1136" s="97" t="s">
        <v>1813</v>
      </c>
      <c r="Q1136" s="97" t="s">
        <v>1814</v>
      </c>
    </row>
    <row r="1137" spans="1:17" ht="30">
      <c r="A1137" s="114" t="s">
        <v>1946</v>
      </c>
      <c r="B1137" s="92" t="s">
        <v>2371</v>
      </c>
      <c r="C1137" s="93">
        <v>1</v>
      </c>
      <c r="D1137" s="93">
        <v>1</v>
      </c>
      <c r="E1137" s="93">
        <v>5</v>
      </c>
      <c r="F1137" s="93">
        <v>1</v>
      </c>
      <c r="G1137" s="94" t="s">
        <v>1810</v>
      </c>
      <c r="H1137" s="93">
        <v>0</v>
      </c>
      <c r="I1137" s="95">
        <v>17500000</v>
      </c>
      <c r="J1137" s="96">
        <v>17500000</v>
      </c>
      <c r="K1137" s="93">
        <v>0</v>
      </c>
      <c r="L1137" s="93">
        <v>0</v>
      </c>
      <c r="M1137" s="97"/>
      <c r="N1137" s="97" t="s">
        <v>1811</v>
      </c>
      <c r="O1137" s="97" t="s">
        <v>1812</v>
      </c>
      <c r="P1137" s="97" t="s">
        <v>1813</v>
      </c>
      <c r="Q1137" s="97" t="s">
        <v>1814</v>
      </c>
    </row>
    <row r="1138" spans="1:17" ht="30">
      <c r="A1138" s="99" t="s">
        <v>1818</v>
      </c>
      <c r="B1138" s="92" t="s">
        <v>2429</v>
      </c>
      <c r="C1138" s="93">
        <v>1</v>
      </c>
      <c r="D1138" s="93">
        <v>1</v>
      </c>
      <c r="E1138" s="93">
        <v>5</v>
      </c>
      <c r="F1138" s="93">
        <v>1</v>
      </c>
      <c r="G1138" s="94" t="s">
        <v>1810</v>
      </c>
      <c r="H1138" s="93">
        <v>0</v>
      </c>
      <c r="I1138" s="95">
        <v>12500000</v>
      </c>
      <c r="J1138" s="96">
        <v>12500000</v>
      </c>
      <c r="K1138" s="93">
        <v>0</v>
      </c>
      <c r="L1138" s="93">
        <v>0</v>
      </c>
      <c r="M1138" s="97"/>
      <c r="N1138" s="97" t="s">
        <v>1811</v>
      </c>
      <c r="O1138" s="97" t="s">
        <v>1812</v>
      </c>
      <c r="P1138" s="97" t="s">
        <v>1813</v>
      </c>
      <c r="Q1138" s="97" t="s">
        <v>1814</v>
      </c>
    </row>
    <row r="1139" spans="1:17" ht="30">
      <c r="A1139" s="99" t="s">
        <v>1818</v>
      </c>
      <c r="B1139" s="92" t="s">
        <v>1939</v>
      </c>
      <c r="C1139" s="93">
        <v>1</v>
      </c>
      <c r="D1139" s="93">
        <v>1</v>
      </c>
      <c r="E1139" s="93">
        <v>5</v>
      </c>
      <c r="F1139" s="93">
        <v>1</v>
      </c>
      <c r="G1139" s="94" t="s">
        <v>1810</v>
      </c>
      <c r="H1139" s="93">
        <v>0</v>
      </c>
      <c r="I1139" s="95">
        <v>9000000</v>
      </c>
      <c r="J1139" s="96">
        <v>9000000</v>
      </c>
      <c r="K1139" s="93">
        <v>0</v>
      </c>
      <c r="L1139" s="93">
        <v>0</v>
      </c>
      <c r="M1139" s="97"/>
      <c r="N1139" s="97" t="s">
        <v>1811</v>
      </c>
      <c r="O1139" s="97" t="s">
        <v>1812</v>
      </c>
      <c r="P1139" s="97" t="s">
        <v>1813</v>
      </c>
      <c r="Q1139" s="97" t="s">
        <v>1814</v>
      </c>
    </row>
    <row r="1140" spans="1:17" ht="30">
      <c r="A1140" s="116" t="s">
        <v>2018</v>
      </c>
      <c r="B1140" s="92" t="s">
        <v>2430</v>
      </c>
      <c r="C1140" s="93">
        <v>1</v>
      </c>
      <c r="D1140" s="93">
        <v>1</v>
      </c>
      <c r="E1140" s="93">
        <v>5</v>
      </c>
      <c r="F1140" s="93">
        <v>1</v>
      </c>
      <c r="G1140" s="94" t="s">
        <v>1810</v>
      </c>
      <c r="H1140" s="93">
        <v>0</v>
      </c>
      <c r="I1140" s="95">
        <v>17500000</v>
      </c>
      <c r="J1140" s="96">
        <v>17500000</v>
      </c>
      <c r="K1140" s="93">
        <v>0</v>
      </c>
      <c r="L1140" s="93">
        <v>0</v>
      </c>
      <c r="M1140" s="97"/>
      <c r="N1140" s="97" t="s">
        <v>1811</v>
      </c>
      <c r="O1140" s="97" t="s">
        <v>1812</v>
      </c>
      <c r="P1140" s="97" t="s">
        <v>1813</v>
      </c>
      <c r="Q1140" s="97" t="s">
        <v>1814</v>
      </c>
    </row>
    <row r="1141" spans="1:17" ht="30">
      <c r="A1141" s="99" t="s">
        <v>1820</v>
      </c>
      <c r="B1141" s="92" t="s">
        <v>2431</v>
      </c>
      <c r="C1141" s="93">
        <v>1</v>
      </c>
      <c r="D1141" s="93">
        <v>1</v>
      </c>
      <c r="E1141" s="93">
        <v>5</v>
      </c>
      <c r="F1141" s="93">
        <v>1</v>
      </c>
      <c r="G1141" s="94" t="s">
        <v>1810</v>
      </c>
      <c r="H1141" s="93">
        <v>0</v>
      </c>
      <c r="I1141" s="95">
        <v>15000000</v>
      </c>
      <c r="J1141" s="96">
        <v>15000000</v>
      </c>
      <c r="K1141" s="93">
        <v>0</v>
      </c>
      <c r="L1141" s="93">
        <v>0</v>
      </c>
      <c r="M1141" s="97"/>
      <c r="N1141" s="97" t="s">
        <v>1811</v>
      </c>
      <c r="O1141" s="97" t="s">
        <v>1812</v>
      </c>
      <c r="P1141" s="97" t="s">
        <v>1813</v>
      </c>
      <c r="Q1141" s="97" t="s">
        <v>1814</v>
      </c>
    </row>
    <row r="1142" spans="1:17" ht="30">
      <c r="A1142" s="99" t="s">
        <v>1818</v>
      </c>
      <c r="B1142" s="92" t="s">
        <v>1939</v>
      </c>
      <c r="C1142" s="93">
        <v>1</v>
      </c>
      <c r="D1142" s="93">
        <v>1</v>
      </c>
      <c r="E1142" s="93">
        <v>5</v>
      </c>
      <c r="F1142" s="93">
        <v>1</v>
      </c>
      <c r="G1142" s="94" t="s">
        <v>1810</v>
      </c>
      <c r="H1142" s="93">
        <v>0</v>
      </c>
      <c r="I1142" s="95">
        <v>7500000</v>
      </c>
      <c r="J1142" s="96">
        <v>7500000</v>
      </c>
      <c r="K1142" s="93">
        <v>0</v>
      </c>
      <c r="L1142" s="93">
        <v>0</v>
      </c>
      <c r="M1142" s="97"/>
      <c r="N1142" s="97" t="s">
        <v>1811</v>
      </c>
      <c r="O1142" s="97" t="s">
        <v>1812</v>
      </c>
      <c r="P1142" s="97" t="s">
        <v>1813</v>
      </c>
      <c r="Q1142" s="97" t="s">
        <v>1814</v>
      </c>
    </row>
    <row r="1143" spans="1:17" ht="30">
      <c r="A1143" s="99" t="s">
        <v>1818</v>
      </c>
      <c r="B1143" s="92" t="s">
        <v>2432</v>
      </c>
      <c r="C1143" s="93">
        <v>1</v>
      </c>
      <c r="D1143" s="93">
        <v>1</v>
      </c>
      <c r="E1143" s="93">
        <v>5</v>
      </c>
      <c r="F1143" s="93">
        <v>1</v>
      </c>
      <c r="G1143" s="94" t="s">
        <v>1810</v>
      </c>
      <c r="H1143" s="93">
        <v>0</v>
      </c>
      <c r="I1143" s="95">
        <v>12500000</v>
      </c>
      <c r="J1143" s="96">
        <v>12500000</v>
      </c>
      <c r="K1143" s="93">
        <v>0</v>
      </c>
      <c r="L1143" s="93">
        <v>0</v>
      </c>
      <c r="M1143" s="97"/>
      <c r="N1143" s="97" t="s">
        <v>1811</v>
      </c>
      <c r="O1143" s="97" t="s">
        <v>1812</v>
      </c>
      <c r="P1143" s="97" t="s">
        <v>1813</v>
      </c>
      <c r="Q1143" s="97" t="s">
        <v>1814</v>
      </c>
    </row>
    <row r="1144" spans="1:17" ht="30">
      <c r="A1144" s="113" t="s">
        <v>1825</v>
      </c>
      <c r="B1144" s="92" t="s">
        <v>2433</v>
      </c>
      <c r="C1144" s="93">
        <v>1</v>
      </c>
      <c r="D1144" s="93">
        <v>1</v>
      </c>
      <c r="E1144" s="93">
        <v>5</v>
      </c>
      <c r="F1144" s="93">
        <v>1</v>
      </c>
      <c r="G1144" s="94" t="s">
        <v>1810</v>
      </c>
      <c r="H1144" s="93">
        <v>0</v>
      </c>
      <c r="I1144" s="95">
        <v>17500000</v>
      </c>
      <c r="J1144" s="96">
        <v>17500000</v>
      </c>
      <c r="K1144" s="93">
        <v>0</v>
      </c>
      <c r="L1144" s="93">
        <v>0</v>
      </c>
      <c r="M1144" s="97"/>
      <c r="N1144" s="97" t="s">
        <v>1811</v>
      </c>
      <c r="O1144" s="97" t="s">
        <v>1812</v>
      </c>
      <c r="P1144" s="97" t="s">
        <v>1813</v>
      </c>
      <c r="Q1144" s="97" t="s">
        <v>1814</v>
      </c>
    </row>
    <row r="1145" spans="1:17" ht="30">
      <c r="A1145" s="114" t="s">
        <v>1950</v>
      </c>
      <c r="B1145" s="92" t="s">
        <v>2434</v>
      </c>
      <c r="C1145" s="93">
        <v>1</v>
      </c>
      <c r="D1145" s="93">
        <v>1</v>
      </c>
      <c r="E1145" s="93">
        <v>3</v>
      </c>
      <c r="F1145" s="93">
        <v>1</v>
      </c>
      <c r="G1145" s="94" t="s">
        <v>1810</v>
      </c>
      <c r="H1145" s="93">
        <v>0</v>
      </c>
      <c r="I1145" s="95">
        <v>10500000</v>
      </c>
      <c r="J1145" s="96">
        <v>10500000</v>
      </c>
      <c r="K1145" s="93">
        <v>0</v>
      </c>
      <c r="L1145" s="93">
        <v>0</v>
      </c>
      <c r="M1145" s="97"/>
      <c r="N1145" s="97" t="s">
        <v>1811</v>
      </c>
      <c r="O1145" s="97" t="s">
        <v>1812</v>
      </c>
      <c r="P1145" s="97" t="s">
        <v>1813</v>
      </c>
      <c r="Q1145" s="97" t="s">
        <v>1814</v>
      </c>
    </row>
    <row r="1146" spans="1:17" ht="30">
      <c r="A1146" s="98" t="s">
        <v>1842</v>
      </c>
      <c r="B1146" s="92" t="s">
        <v>2434</v>
      </c>
      <c r="C1146" s="93">
        <v>1</v>
      </c>
      <c r="D1146" s="93">
        <v>1</v>
      </c>
      <c r="E1146" s="93">
        <v>3</v>
      </c>
      <c r="F1146" s="93">
        <v>1</v>
      </c>
      <c r="G1146" s="94" t="s">
        <v>1810</v>
      </c>
      <c r="H1146" s="93">
        <v>0</v>
      </c>
      <c r="I1146" s="95">
        <v>6000000</v>
      </c>
      <c r="J1146" s="96">
        <v>6000000</v>
      </c>
      <c r="K1146" s="93">
        <v>0</v>
      </c>
      <c r="L1146" s="93">
        <v>0</v>
      </c>
      <c r="M1146" s="97"/>
      <c r="N1146" s="97" t="s">
        <v>1811</v>
      </c>
      <c r="O1146" s="97" t="s">
        <v>1812</v>
      </c>
      <c r="P1146" s="97" t="s">
        <v>1813</v>
      </c>
      <c r="Q1146" s="97" t="s">
        <v>1814</v>
      </c>
    </row>
    <row r="1147" spans="1:17" ht="30">
      <c r="A1147" s="114" t="s">
        <v>1950</v>
      </c>
      <c r="B1147" s="92" t="s">
        <v>2435</v>
      </c>
      <c r="C1147" s="93">
        <v>1</v>
      </c>
      <c r="D1147" s="93">
        <v>1</v>
      </c>
      <c r="E1147" s="93">
        <v>3</v>
      </c>
      <c r="F1147" s="93">
        <v>1</v>
      </c>
      <c r="G1147" s="94" t="s">
        <v>1810</v>
      </c>
      <c r="H1147" s="93">
        <v>0</v>
      </c>
      <c r="I1147" s="95">
        <v>6000000</v>
      </c>
      <c r="J1147" s="96">
        <v>6000000</v>
      </c>
      <c r="K1147" s="93">
        <v>0</v>
      </c>
      <c r="L1147" s="93">
        <v>0</v>
      </c>
      <c r="M1147" s="97"/>
      <c r="N1147" s="97" t="s">
        <v>1811</v>
      </c>
      <c r="O1147" s="97" t="s">
        <v>1812</v>
      </c>
      <c r="P1147" s="97" t="s">
        <v>1813</v>
      </c>
      <c r="Q1147" s="97" t="s">
        <v>1814</v>
      </c>
    </row>
    <row r="1148" spans="1:17" ht="30">
      <c r="A1148" s="99" t="s">
        <v>1969</v>
      </c>
      <c r="B1148" s="92" t="s">
        <v>2434</v>
      </c>
      <c r="C1148" s="93">
        <v>1</v>
      </c>
      <c r="D1148" s="93">
        <v>1</v>
      </c>
      <c r="E1148" s="93">
        <v>3</v>
      </c>
      <c r="F1148" s="93">
        <v>1</v>
      </c>
      <c r="G1148" s="94" t="s">
        <v>1810</v>
      </c>
      <c r="H1148" s="93">
        <v>0</v>
      </c>
      <c r="I1148" s="95">
        <v>10500000</v>
      </c>
      <c r="J1148" s="96">
        <v>10500000</v>
      </c>
      <c r="K1148" s="93">
        <v>0</v>
      </c>
      <c r="L1148" s="93">
        <v>0</v>
      </c>
      <c r="M1148" s="97"/>
      <c r="N1148" s="97" t="s">
        <v>1811</v>
      </c>
      <c r="O1148" s="97" t="s">
        <v>1812</v>
      </c>
      <c r="P1148" s="97" t="s">
        <v>1813</v>
      </c>
      <c r="Q1148" s="97" t="s">
        <v>1814</v>
      </c>
    </row>
    <row r="1149" spans="1:17" ht="30">
      <c r="A1149" s="114" t="s">
        <v>1950</v>
      </c>
      <c r="B1149" s="92" t="s">
        <v>2434</v>
      </c>
      <c r="C1149" s="93">
        <v>1</v>
      </c>
      <c r="D1149" s="93">
        <v>1</v>
      </c>
      <c r="E1149" s="93">
        <v>3</v>
      </c>
      <c r="F1149" s="93">
        <v>1</v>
      </c>
      <c r="G1149" s="94" t="s">
        <v>1810</v>
      </c>
      <c r="H1149" s="93">
        <v>0</v>
      </c>
      <c r="I1149" s="95">
        <v>10500000</v>
      </c>
      <c r="J1149" s="96">
        <v>10500000</v>
      </c>
      <c r="K1149" s="93">
        <v>0</v>
      </c>
      <c r="L1149" s="93">
        <v>0</v>
      </c>
      <c r="M1149" s="97"/>
      <c r="N1149" s="97" t="s">
        <v>1811</v>
      </c>
      <c r="O1149" s="97" t="s">
        <v>1812</v>
      </c>
      <c r="P1149" s="97" t="s">
        <v>1813</v>
      </c>
      <c r="Q1149" s="97" t="s">
        <v>1814</v>
      </c>
    </row>
    <row r="1150" spans="1:17" ht="30">
      <c r="A1150" s="99" t="s">
        <v>2169</v>
      </c>
      <c r="B1150" s="92" t="s">
        <v>2434</v>
      </c>
      <c r="C1150" s="93">
        <v>1</v>
      </c>
      <c r="D1150" s="93">
        <v>1</v>
      </c>
      <c r="E1150" s="93">
        <v>3</v>
      </c>
      <c r="F1150" s="93">
        <v>1</v>
      </c>
      <c r="G1150" s="94" t="s">
        <v>1810</v>
      </c>
      <c r="H1150" s="93">
        <v>0</v>
      </c>
      <c r="I1150" s="95">
        <v>10500000</v>
      </c>
      <c r="J1150" s="96">
        <v>10500000</v>
      </c>
      <c r="K1150" s="93">
        <v>0</v>
      </c>
      <c r="L1150" s="93">
        <v>0</v>
      </c>
      <c r="M1150" s="97"/>
      <c r="N1150" s="97" t="s">
        <v>1811</v>
      </c>
      <c r="O1150" s="97" t="s">
        <v>1812</v>
      </c>
      <c r="P1150" s="97" t="s">
        <v>1813</v>
      </c>
      <c r="Q1150" s="97" t="s">
        <v>1814</v>
      </c>
    </row>
    <row r="1151" spans="1:17" ht="30">
      <c r="A1151" s="99" t="s">
        <v>1820</v>
      </c>
      <c r="B1151" s="92" t="s">
        <v>2436</v>
      </c>
      <c r="C1151" s="93">
        <v>1</v>
      </c>
      <c r="D1151" s="93">
        <v>1</v>
      </c>
      <c r="E1151" s="93">
        <v>5</v>
      </c>
      <c r="F1151" s="93">
        <v>1</v>
      </c>
      <c r="G1151" s="94" t="s">
        <v>1810</v>
      </c>
      <c r="H1151" s="93">
        <v>0</v>
      </c>
      <c r="I1151" s="95">
        <v>19000000</v>
      </c>
      <c r="J1151" s="96">
        <v>19000000</v>
      </c>
      <c r="K1151" s="93">
        <v>0</v>
      </c>
      <c r="L1151" s="93">
        <v>0</v>
      </c>
      <c r="M1151" s="97"/>
      <c r="N1151" s="97" t="s">
        <v>1811</v>
      </c>
      <c r="O1151" s="97" t="s">
        <v>1812</v>
      </c>
      <c r="P1151" s="97" t="s">
        <v>1813</v>
      </c>
      <c r="Q1151" s="97" t="s">
        <v>1814</v>
      </c>
    </row>
    <row r="1152" spans="1:17" ht="30">
      <c r="A1152" s="99" t="s">
        <v>1820</v>
      </c>
      <c r="B1152" s="92" t="s">
        <v>2437</v>
      </c>
      <c r="C1152" s="93">
        <v>1</v>
      </c>
      <c r="D1152" s="93">
        <v>1</v>
      </c>
      <c r="E1152" s="93">
        <v>5</v>
      </c>
      <c r="F1152" s="93">
        <v>1</v>
      </c>
      <c r="G1152" s="94" t="s">
        <v>1810</v>
      </c>
      <c r="H1152" s="93">
        <v>0</v>
      </c>
      <c r="I1152" s="95">
        <v>17500000</v>
      </c>
      <c r="J1152" s="96">
        <v>17500000</v>
      </c>
      <c r="K1152" s="93">
        <v>0</v>
      </c>
      <c r="L1152" s="93">
        <v>0</v>
      </c>
      <c r="M1152" s="97"/>
      <c r="N1152" s="97" t="s">
        <v>1811</v>
      </c>
      <c r="O1152" s="97" t="s">
        <v>1812</v>
      </c>
      <c r="P1152" s="97" t="s">
        <v>1813</v>
      </c>
      <c r="Q1152" s="97" t="s">
        <v>1814</v>
      </c>
    </row>
    <row r="1153" spans="1:17" ht="30">
      <c r="A1153" s="99" t="s">
        <v>1818</v>
      </c>
      <c r="B1153" s="92" t="s">
        <v>2438</v>
      </c>
      <c r="C1153" s="93">
        <v>1</v>
      </c>
      <c r="D1153" s="93">
        <v>1</v>
      </c>
      <c r="E1153" s="93">
        <v>5</v>
      </c>
      <c r="F1153" s="93">
        <v>1</v>
      </c>
      <c r="G1153" s="94" t="s">
        <v>1810</v>
      </c>
      <c r="H1153" s="93">
        <v>0</v>
      </c>
      <c r="I1153" s="95">
        <v>9000000</v>
      </c>
      <c r="J1153" s="96">
        <v>9000000</v>
      </c>
      <c r="K1153" s="93">
        <v>0</v>
      </c>
      <c r="L1153" s="93">
        <v>0</v>
      </c>
      <c r="M1153" s="97"/>
      <c r="N1153" s="97" t="s">
        <v>1811</v>
      </c>
      <c r="O1153" s="97" t="s">
        <v>1812</v>
      </c>
      <c r="P1153" s="97" t="s">
        <v>1813</v>
      </c>
      <c r="Q1153" s="97" t="s">
        <v>1814</v>
      </c>
    </row>
    <row r="1154" spans="1:17" ht="30">
      <c r="A1154" s="99" t="s">
        <v>1818</v>
      </c>
      <c r="B1154" s="92" t="s">
        <v>2439</v>
      </c>
      <c r="C1154" s="93">
        <v>1</v>
      </c>
      <c r="D1154" s="93">
        <v>1</v>
      </c>
      <c r="E1154" s="93">
        <v>5</v>
      </c>
      <c r="F1154" s="93">
        <v>1</v>
      </c>
      <c r="G1154" s="94" t="s">
        <v>1810</v>
      </c>
      <c r="H1154" s="93">
        <v>0</v>
      </c>
      <c r="I1154" s="95">
        <v>12500000</v>
      </c>
      <c r="J1154" s="96">
        <v>12500000</v>
      </c>
      <c r="K1154" s="93">
        <v>0</v>
      </c>
      <c r="L1154" s="93">
        <v>0</v>
      </c>
      <c r="M1154" s="97"/>
      <c r="N1154" s="97" t="s">
        <v>1811</v>
      </c>
      <c r="O1154" s="97" t="s">
        <v>1812</v>
      </c>
      <c r="P1154" s="97" t="s">
        <v>1813</v>
      </c>
      <c r="Q1154" s="97" t="s">
        <v>1814</v>
      </c>
    </row>
    <row r="1155" spans="1:17" ht="30">
      <c r="A1155" s="114">
        <v>80111614</v>
      </c>
      <c r="B1155" s="92" t="s">
        <v>2440</v>
      </c>
      <c r="C1155" s="93">
        <v>1</v>
      </c>
      <c r="D1155" s="93">
        <v>1</v>
      </c>
      <c r="E1155" s="93">
        <v>5</v>
      </c>
      <c r="F1155" s="93">
        <v>1</v>
      </c>
      <c r="G1155" s="94" t="s">
        <v>1810</v>
      </c>
      <c r="H1155" s="93">
        <v>0</v>
      </c>
      <c r="I1155" s="95">
        <v>17500000</v>
      </c>
      <c r="J1155" s="96">
        <v>17500000</v>
      </c>
      <c r="K1155" s="93">
        <v>0</v>
      </c>
      <c r="L1155" s="93">
        <v>0</v>
      </c>
      <c r="M1155" s="97"/>
      <c r="N1155" s="97" t="s">
        <v>1811</v>
      </c>
      <c r="O1155" s="97" t="s">
        <v>1812</v>
      </c>
      <c r="P1155" s="97" t="s">
        <v>1813</v>
      </c>
      <c r="Q1155" s="97" t="s">
        <v>1814</v>
      </c>
    </row>
    <row r="1156" spans="1:17" ht="30">
      <c r="A1156" s="99" t="s">
        <v>1818</v>
      </c>
      <c r="B1156" s="92" t="s">
        <v>2441</v>
      </c>
      <c r="C1156" s="93">
        <v>1</v>
      </c>
      <c r="D1156" s="93">
        <v>1</v>
      </c>
      <c r="E1156" s="93">
        <v>5</v>
      </c>
      <c r="F1156" s="93">
        <v>1</v>
      </c>
      <c r="G1156" s="94" t="s">
        <v>1810</v>
      </c>
      <c r="H1156" s="93">
        <v>0</v>
      </c>
      <c r="I1156" s="95">
        <v>12500000</v>
      </c>
      <c r="J1156" s="96">
        <v>12500000</v>
      </c>
      <c r="K1156" s="93">
        <v>0</v>
      </c>
      <c r="L1156" s="93">
        <v>0</v>
      </c>
      <c r="M1156" s="97"/>
      <c r="N1156" s="97" t="s">
        <v>1811</v>
      </c>
      <c r="O1156" s="97" t="s">
        <v>1812</v>
      </c>
      <c r="P1156" s="97" t="s">
        <v>1813</v>
      </c>
      <c r="Q1156" s="97" t="s">
        <v>1814</v>
      </c>
    </row>
    <row r="1157" spans="1:17" ht="30">
      <c r="A1157" s="114">
        <v>80111614</v>
      </c>
      <c r="B1157" s="92" t="s">
        <v>2442</v>
      </c>
      <c r="C1157" s="93">
        <v>1</v>
      </c>
      <c r="D1157" s="93">
        <v>1</v>
      </c>
      <c r="E1157" s="93">
        <v>5</v>
      </c>
      <c r="F1157" s="93">
        <v>1</v>
      </c>
      <c r="G1157" s="94" t="s">
        <v>1810</v>
      </c>
      <c r="H1157" s="93">
        <v>0</v>
      </c>
      <c r="I1157" s="95">
        <v>20000000</v>
      </c>
      <c r="J1157" s="96">
        <v>20000000</v>
      </c>
      <c r="K1157" s="93">
        <v>0</v>
      </c>
      <c r="L1157" s="93">
        <v>0</v>
      </c>
      <c r="M1157" s="97"/>
      <c r="N1157" s="97" t="s">
        <v>1811</v>
      </c>
      <c r="O1157" s="97" t="s">
        <v>1812</v>
      </c>
      <c r="P1157" s="97" t="s">
        <v>1813</v>
      </c>
      <c r="Q1157" s="97" t="s">
        <v>1814</v>
      </c>
    </row>
    <row r="1158" spans="1:17" ht="30">
      <c r="A1158" s="99" t="s">
        <v>1820</v>
      </c>
      <c r="B1158" s="92" t="s">
        <v>2443</v>
      </c>
      <c r="C1158" s="93">
        <v>1</v>
      </c>
      <c r="D1158" s="93">
        <v>1</v>
      </c>
      <c r="E1158" s="93">
        <v>5</v>
      </c>
      <c r="F1158" s="93">
        <v>1</v>
      </c>
      <c r="G1158" s="94" t="s">
        <v>1810</v>
      </c>
      <c r="H1158" s="93">
        <v>0</v>
      </c>
      <c r="I1158" s="95">
        <v>19000000</v>
      </c>
      <c r="J1158" s="96">
        <v>19000000</v>
      </c>
      <c r="K1158" s="93">
        <v>0</v>
      </c>
      <c r="L1158" s="93">
        <v>0</v>
      </c>
      <c r="M1158" s="97"/>
      <c r="N1158" s="97" t="s">
        <v>1811</v>
      </c>
      <c r="O1158" s="97" t="s">
        <v>1812</v>
      </c>
      <c r="P1158" s="97" t="s">
        <v>1813</v>
      </c>
      <c r="Q1158" s="97" t="s">
        <v>1814</v>
      </c>
    </row>
    <row r="1159" spans="1:17" ht="30">
      <c r="A1159" s="98" t="s">
        <v>1842</v>
      </c>
      <c r="B1159" s="92" t="s">
        <v>2444</v>
      </c>
      <c r="C1159" s="93">
        <v>1</v>
      </c>
      <c r="D1159" s="93">
        <v>1</v>
      </c>
      <c r="E1159" s="93">
        <v>5</v>
      </c>
      <c r="F1159" s="93">
        <v>1</v>
      </c>
      <c r="G1159" s="94" t="s">
        <v>1810</v>
      </c>
      <c r="H1159" s="93">
        <v>0</v>
      </c>
      <c r="I1159" s="95">
        <v>20000000</v>
      </c>
      <c r="J1159" s="96">
        <v>20000000</v>
      </c>
      <c r="K1159" s="93">
        <v>0</v>
      </c>
      <c r="L1159" s="93">
        <v>0</v>
      </c>
      <c r="M1159" s="97"/>
      <c r="N1159" s="97" t="s">
        <v>1811</v>
      </c>
      <c r="O1159" s="97" t="s">
        <v>1812</v>
      </c>
      <c r="P1159" s="97" t="s">
        <v>1813</v>
      </c>
      <c r="Q1159" s="97" t="s">
        <v>1814</v>
      </c>
    </row>
    <row r="1160" spans="1:17" ht="30">
      <c r="A1160" s="114">
        <v>80111600</v>
      </c>
      <c r="B1160" s="92" t="s">
        <v>1923</v>
      </c>
      <c r="C1160" s="93">
        <v>1</v>
      </c>
      <c r="D1160" s="93">
        <v>1</v>
      </c>
      <c r="E1160" s="93">
        <v>5</v>
      </c>
      <c r="F1160" s="93">
        <v>1</v>
      </c>
      <c r="G1160" s="94" t="s">
        <v>1810</v>
      </c>
      <c r="H1160" s="93">
        <v>0</v>
      </c>
      <c r="I1160" s="95">
        <v>15000000</v>
      </c>
      <c r="J1160" s="96">
        <v>15000000</v>
      </c>
      <c r="K1160" s="93">
        <v>0</v>
      </c>
      <c r="L1160" s="93">
        <v>0</v>
      </c>
      <c r="M1160" s="97"/>
      <c r="N1160" s="97" t="s">
        <v>1811</v>
      </c>
      <c r="O1160" s="97" t="s">
        <v>1812</v>
      </c>
      <c r="P1160" s="97" t="s">
        <v>1813</v>
      </c>
      <c r="Q1160" s="97" t="s">
        <v>1814</v>
      </c>
    </row>
    <row r="1161" spans="1:17" ht="30">
      <c r="A1161" s="99" t="s">
        <v>1818</v>
      </c>
      <c r="B1161" s="92" t="s">
        <v>2445</v>
      </c>
      <c r="C1161" s="93">
        <v>1</v>
      </c>
      <c r="D1161" s="93">
        <v>1</v>
      </c>
      <c r="E1161" s="93">
        <v>5</v>
      </c>
      <c r="F1161" s="93">
        <v>1</v>
      </c>
      <c r="G1161" s="94" t="s">
        <v>1810</v>
      </c>
      <c r="H1161" s="93">
        <v>0</v>
      </c>
      <c r="I1161" s="95">
        <v>17500000</v>
      </c>
      <c r="J1161" s="96">
        <v>17500000</v>
      </c>
      <c r="K1161" s="93">
        <v>0</v>
      </c>
      <c r="L1161" s="93">
        <v>0</v>
      </c>
      <c r="M1161" s="97"/>
      <c r="N1161" s="97" t="s">
        <v>1811</v>
      </c>
      <c r="O1161" s="97" t="s">
        <v>1812</v>
      </c>
      <c r="P1161" s="97" t="s">
        <v>1813</v>
      </c>
      <c r="Q1161" s="97" t="s">
        <v>1814</v>
      </c>
    </row>
    <row r="1162" spans="1:17" ht="30">
      <c r="A1162" s="99" t="s">
        <v>1818</v>
      </c>
      <c r="B1162" s="92" t="s">
        <v>2446</v>
      </c>
      <c r="C1162" s="93">
        <v>1</v>
      </c>
      <c r="D1162" s="93">
        <v>1</v>
      </c>
      <c r="E1162" s="93">
        <v>5</v>
      </c>
      <c r="F1162" s="93">
        <v>1</v>
      </c>
      <c r="G1162" s="94" t="s">
        <v>1810</v>
      </c>
      <c r="H1162" s="93">
        <v>0</v>
      </c>
      <c r="I1162" s="95">
        <v>12500000</v>
      </c>
      <c r="J1162" s="96">
        <v>12500000</v>
      </c>
      <c r="K1162" s="93">
        <v>0</v>
      </c>
      <c r="L1162" s="93">
        <v>0</v>
      </c>
      <c r="M1162" s="97"/>
      <c r="N1162" s="97" t="s">
        <v>1811</v>
      </c>
      <c r="O1162" s="97" t="s">
        <v>1812</v>
      </c>
      <c r="P1162" s="97" t="s">
        <v>1813</v>
      </c>
      <c r="Q1162" s="97" t="s">
        <v>1814</v>
      </c>
    </row>
    <row r="1163" spans="1:17" ht="30">
      <c r="A1163" s="99" t="s">
        <v>1820</v>
      </c>
      <c r="B1163" s="92" t="s">
        <v>2377</v>
      </c>
      <c r="C1163" s="93">
        <v>1</v>
      </c>
      <c r="D1163" s="93">
        <v>1</v>
      </c>
      <c r="E1163" s="93">
        <v>5</v>
      </c>
      <c r="F1163" s="93">
        <v>1</v>
      </c>
      <c r="G1163" s="94" t="s">
        <v>1810</v>
      </c>
      <c r="H1163" s="93">
        <v>0</v>
      </c>
      <c r="I1163" s="95">
        <v>18000000</v>
      </c>
      <c r="J1163" s="96">
        <v>18000000</v>
      </c>
      <c r="K1163" s="93">
        <v>0</v>
      </c>
      <c r="L1163" s="93">
        <v>0</v>
      </c>
      <c r="M1163" s="97"/>
      <c r="N1163" s="97" t="s">
        <v>1811</v>
      </c>
      <c r="O1163" s="97" t="s">
        <v>1812</v>
      </c>
      <c r="P1163" s="97" t="s">
        <v>1813</v>
      </c>
      <c r="Q1163" s="97" t="s">
        <v>1814</v>
      </c>
    </row>
    <row r="1164" spans="1:17" ht="30">
      <c r="A1164" s="99" t="s">
        <v>1820</v>
      </c>
      <c r="B1164" s="92" t="s">
        <v>2378</v>
      </c>
      <c r="C1164" s="93">
        <v>1</v>
      </c>
      <c r="D1164" s="93">
        <v>1</v>
      </c>
      <c r="E1164" s="93">
        <v>5</v>
      </c>
      <c r="F1164" s="93">
        <v>1</v>
      </c>
      <c r="G1164" s="94" t="s">
        <v>1810</v>
      </c>
      <c r="H1164" s="93">
        <v>0</v>
      </c>
      <c r="I1164" s="95">
        <v>21000000</v>
      </c>
      <c r="J1164" s="96">
        <v>21000000</v>
      </c>
      <c r="K1164" s="93">
        <v>0</v>
      </c>
      <c r="L1164" s="93">
        <v>0</v>
      </c>
      <c r="M1164" s="97"/>
      <c r="N1164" s="97" t="s">
        <v>1811</v>
      </c>
      <c r="O1164" s="97" t="s">
        <v>1812</v>
      </c>
      <c r="P1164" s="97" t="s">
        <v>1813</v>
      </c>
      <c r="Q1164" s="97" t="s">
        <v>1814</v>
      </c>
    </row>
    <row r="1165" spans="1:17" ht="30">
      <c r="A1165" s="99" t="s">
        <v>1818</v>
      </c>
      <c r="B1165" s="92" t="s">
        <v>2447</v>
      </c>
      <c r="C1165" s="93">
        <v>1</v>
      </c>
      <c r="D1165" s="93">
        <v>1</v>
      </c>
      <c r="E1165" s="93">
        <v>5</v>
      </c>
      <c r="F1165" s="93">
        <v>1</v>
      </c>
      <c r="G1165" s="94" t="s">
        <v>1810</v>
      </c>
      <c r="H1165" s="93">
        <v>0</v>
      </c>
      <c r="I1165" s="95">
        <v>12500000</v>
      </c>
      <c r="J1165" s="96">
        <v>12500000</v>
      </c>
      <c r="K1165" s="93">
        <v>0</v>
      </c>
      <c r="L1165" s="93">
        <v>0</v>
      </c>
      <c r="M1165" s="97"/>
      <c r="N1165" s="97" t="s">
        <v>1811</v>
      </c>
      <c r="O1165" s="97" t="s">
        <v>1812</v>
      </c>
      <c r="P1165" s="97" t="s">
        <v>1813</v>
      </c>
      <c r="Q1165" s="97" t="s">
        <v>1814</v>
      </c>
    </row>
    <row r="1166" spans="1:17" ht="30">
      <c r="A1166" s="98" t="s">
        <v>1842</v>
      </c>
      <c r="B1166" s="92" t="s">
        <v>1923</v>
      </c>
      <c r="C1166" s="93">
        <v>1</v>
      </c>
      <c r="D1166" s="93">
        <v>1</v>
      </c>
      <c r="E1166" s="93">
        <v>5</v>
      </c>
      <c r="F1166" s="93">
        <v>1</v>
      </c>
      <c r="G1166" s="94" t="s">
        <v>1810</v>
      </c>
      <c r="H1166" s="93">
        <v>0</v>
      </c>
      <c r="I1166" s="95">
        <v>17500000</v>
      </c>
      <c r="J1166" s="96">
        <v>17500000</v>
      </c>
      <c r="K1166" s="93">
        <v>0</v>
      </c>
      <c r="L1166" s="93">
        <v>0</v>
      </c>
      <c r="M1166" s="97"/>
      <c r="N1166" s="97" t="s">
        <v>1811</v>
      </c>
      <c r="O1166" s="97" t="s">
        <v>1812</v>
      </c>
      <c r="P1166" s="97" t="s">
        <v>1813</v>
      </c>
      <c r="Q1166" s="97" t="s">
        <v>1814</v>
      </c>
    </row>
    <row r="1167" spans="1:17" ht="30">
      <c r="A1167" s="103" t="s">
        <v>1842</v>
      </c>
      <c r="B1167" s="92" t="s">
        <v>2078</v>
      </c>
      <c r="C1167" s="93">
        <v>1</v>
      </c>
      <c r="D1167" s="93">
        <v>1</v>
      </c>
      <c r="E1167" s="93">
        <v>5</v>
      </c>
      <c r="F1167" s="93">
        <v>1</v>
      </c>
      <c r="G1167" s="94" t="s">
        <v>1810</v>
      </c>
      <c r="H1167" s="93">
        <v>0</v>
      </c>
      <c r="I1167" s="95">
        <v>20000000</v>
      </c>
      <c r="J1167" s="96">
        <v>20000000</v>
      </c>
      <c r="K1167" s="93">
        <v>0</v>
      </c>
      <c r="L1167" s="93">
        <v>0</v>
      </c>
      <c r="M1167" s="97"/>
      <c r="N1167" s="97" t="s">
        <v>1811</v>
      </c>
      <c r="O1167" s="97" t="s">
        <v>1812</v>
      </c>
      <c r="P1167" s="97" t="s">
        <v>1813</v>
      </c>
      <c r="Q1167" s="97" t="s">
        <v>1814</v>
      </c>
    </row>
    <row r="1168" spans="1:17" ht="30">
      <c r="A1168" s="103" t="s">
        <v>1825</v>
      </c>
      <c r="B1168" s="92" t="s">
        <v>2448</v>
      </c>
      <c r="C1168" s="93">
        <v>1</v>
      </c>
      <c r="D1168" s="93">
        <v>1</v>
      </c>
      <c r="E1168" s="93">
        <v>5</v>
      </c>
      <c r="F1168" s="93">
        <v>1</v>
      </c>
      <c r="G1168" s="94" t="s">
        <v>1810</v>
      </c>
      <c r="H1168" s="93">
        <v>0</v>
      </c>
      <c r="I1168" s="95">
        <v>25000000</v>
      </c>
      <c r="J1168" s="95">
        <v>25000000</v>
      </c>
      <c r="K1168" s="93">
        <v>0</v>
      </c>
      <c r="L1168" s="93">
        <v>0</v>
      </c>
      <c r="M1168" s="97"/>
      <c r="N1168" s="97" t="s">
        <v>1811</v>
      </c>
      <c r="O1168" s="97" t="s">
        <v>1812</v>
      </c>
      <c r="P1168" s="97" t="s">
        <v>1813</v>
      </c>
      <c r="Q1168" s="97" t="s">
        <v>1814</v>
      </c>
    </row>
    <row r="1169" spans="1:17" ht="30">
      <c r="A1169" s="99" t="s">
        <v>1820</v>
      </c>
      <c r="B1169" s="92" t="s">
        <v>2449</v>
      </c>
      <c r="C1169" s="93">
        <v>1</v>
      </c>
      <c r="D1169" s="93">
        <v>1</v>
      </c>
      <c r="E1169" s="93">
        <v>5</v>
      </c>
      <c r="F1169" s="93">
        <v>1</v>
      </c>
      <c r="G1169" s="94" t="s">
        <v>1810</v>
      </c>
      <c r="H1169" s="93">
        <v>0</v>
      </c>
      <c r="I1169" s="95">
        <v>17500000</v>
      </c>
      <c r="J1169" s="95">
        <v>17500000</v>
      </c>
      <c r="K1169" s="93">
        <v>0</v>
      </c>
      <c r="L1169" s="93">
        <v>0</v>
      </c>
      <c r="M1169" s="97"/>
      <c r="N1169" s="97" t="s">
        <v>1811</v>
      </c>
      <c r="O1169" s="97" t="s">
        <v>1812</v>
      </c>
      <c r="P1169" s="97" t="s">
        <v>1813</v>
      </c>
      <c r="Q1169" s="97" t="s">
        <v>1814</v>
      </c>
    </row>
    <row r="1170" spans="1:17" ht="30">
      <c r="A1170" s="103">
        <v>80111600</v>
      </c>
      <c r="B1170" s="92" t="s">
        <v>2450</v>
      </c>
      <c r="C1170" s="93">
        <v>1</v>
      </c>
      <c r="D1170" s="93">
        <v>1</v>
      </c>
      <c r="E1170" s="93">
        <v>5</v>
      </c>
      <c r="F1170" s="93">
        <v>1</v>
      </c>
      <c r="G1170" s="94" t="s">
        <v>1810</v>
      </c>
      <c r="H1170" s="93">
        <v>0</v>
      </c>
      <c r="I1170" s="95">
        <v>16000000</v>
      </c>
      <c r="J1170" s="95">
        <v>16000000</v>
      </c>
      <c r="K1170" s="93">
        <v>0</v>
      </c>
      <c r="L1170" s="93">
        <v>0</v>
      </c>
      <c r="M1170" s="97"/>
      <c r="N1170" s="97" t="s">
        <v>1811</v>
      </c>
      <c r="O1170" s="97" t="s">
        <v>1812</v>
      </c>
      <c r="P1170" s="97" t="s">
        <v>1813</v>
      </c>
      <c r="Q1170" s="97" t="s">
        <v>1814</v>
      </c>
    </row>
    <row r="1171" spans="1:17" ht="30">
      <c r="A1171" s="103" t="s">
        <v>1825</v>
      </c>
      <c r="B1171" s="92" t="s">
        <v>2451</v>
      </c>
      <c r="C1171" s="93">
        <v>1</v>
      </c>
      <c r="D1171" s="93">
        <v>1</v>
      </c>
      <c r="E1171" s="93">
        <v>5</v>
      </c>
      <c r="F1171" s="93">
        <v>1</v>
      </c>
      <c r="G1171" s="94" t="s">
        <v>1810</v>
      </c>
      <c r="H1171" s="93">
        <v>0</v>
      </c>
      <c r="I1171" s="95">
        <v>17500000</v>
      </c>
      <c r="J1171" s="95">
        <v>17500000</v>
      </c>
      <c r="K1171" s="93">
        <v>0</v>
      </c>
      <c r="L1171" s="93">
        <v>0</v>
      </c>
      <c r="M1171" s="97"/>
      <c r="N1171" s="97" t="s">
        <v>1811</v>
      </c>
      <c r="O1171" s="97" t="s">
        <v>1812</v>
      </c>
      <c r="P1171" s="97" t="s">
        <v>1813</v>
      </c>
      <c r="Q1171" s="97" t="s">
        <v>1814</v>
      </c>
    </row>
    <row r="1172" spans="1:17" ht="30">
      <c r="A1172" s="103" t="s">
        <v>1818</v>
      </c>
      <c r="B1172" s="92" t="s">
        <v>2452</v>
      </c>
      <c r="C1172" s="93">
        <v>1</v>
      </c>
      <c r="D1172" s="93">
        <v>1</v>
      </c>
      <c r="E1172" s="93">
        <v>5</v>
      </c>
      <c r="F1172" s="93">
        <v>1</v>
      </c>
      <c r="G1172" s="94" t="s">
        <v>1810</v>
      </c>
      <c r="H1172" s="93">
        <v>0</v>
      </c>
      <c r="I1172" s="95">
        <v>8000000</v>
      </c>
      <c r="J1172" s="95">
        <v>8000000</v>
      </c>
      <c r="K1172" s="93">
        <v>0</v>
      </c>
      <c r="L1172" s="93">
        <v>0</v>
      </c>
      <c r="M1172" s="97"/>
      <c r="N1172" s="97" t="s">
        <v>1811</v>
      </c>
      <c r="O1172" s="97" t="s">
        <v>1812</v>
      </c>
      <c r="P1172" s="97" t="s">
        <v>1813</v>
      </c>
      <c r="Q1172" s="97" t="s">
        <v>1814</v>
      </c>
    </row>
    <row r="1173" spans="1:17">
      <c r="A1173" s="103">
        <v>80111600</v>
      </c>
      <c r="B1173" s="92" t="s">
        <v>2453</v>
      </c>
      <c r="C1173" s="93">
        <v>1</v>
      </c>
      <c r="D1173" s="93">
        <v>1</v>
      </c>
      <c r="E1173" s="93">
        <v>5</v>
      </c>
      <c r="F1173" s="93">
        <v>1</v>
      </c>
      <c r="G1173" s="94" t="s">
        <v>1810</v>
      </c>
      <c r="H1173" s="93">
        <v>0</v>
      </c>
      <c r="I1173" s="95">
        <v>25000000</v>
      </c>
      <c r="J1173" s="95">
        <v>25000000</v>
      </c>
      <c r="K1173" s="93">
        <v>0</v>
      </c>
      <c r="L1173" s="93">
        <v>0</v>
      </c>
      <c r="M1173" s="97"/>
      <c r="N1173" s="97" t="s">
        <v>1811</v>
      </c>
      <c r="O1173" s="97" t="s">
        <v>1812</v>
      </c>
      <c r="P1173" s="97" t="s">
        <v>1813</v>
      </c>
      <c r="Q1173" s="97" t="s">
        <v>1814</v>
      </c>
    </row>
    <row r="1174" spans="1:17" ht="30">
      <c r="A1174" s="103" t="s">
        <v>1818</v>
      </c>
      <c r="B1174" s="92" t="s">
        <v>2454</v>
      </c>
      <c r="C1174" s="93">
        <v>1</v>
      </c>
      <c r="D1174" s="93">
        <v>1</v>
      </c>
      <c r="E1174" s="93">
        <v>5</v>
      </c>
      <c r="F1174" s="93">
        <v>1</v>
      </c>
      <c r="G1174" s="94" t="s">
        <v>1810</v>
      </c>
      <c r="H1174" s="93">
        <v>0</v>
      </c>
      <c r="I1174" s="95">
        <v>15000000</v>
      </c>
      <c r="J1174" s="95">
        <v>15000000</v>
      </c>
      <c r="K1174" s="93">
        <v>0</v>
      </c>
      <c r="L1174" s="93">
        <v>0</v>
      </c>
      <c r="M1174" s="97"/>
      <c r="N1174" s="97" t="s">
        <v>1811</v>
      </c>
      <c r="O1174" s="97" t="s">
        <v>1812</v>
      </c>
      <c r="P1174" s="97" t="s">
        <v>1813</v>
      </c>
      <c r="Q1174" s="97" t="s">
        <v>1814</v>
      </c>
    </row>
    <row r="1175" spans="1:17" ht="30">
      <c r="A1175" s="103" t="s">
        <v>1820</v>
      </c>
      <c r="B1175" s="92" t="s">
        <v>2455</v>
      </c>
      <c r="C1175" s="93">
        <v>1</v>
      </c>
      <c r="D1175" s="93">
        <v>1</v>
      </c>
      <c r="E1175" s="93">
        <v>5</v>
      </c>
      <c r="F1175" s="93">
        <v>1</v>
      </c>
      <c r="G1175" s="94" t="s">
        <v>1810</v>
      </c>
      <c r="H1175" s="93">
        <v>0</v>
      </c>
      <c r="I1175" s="95">
        <v>17500000</v>
      </c>
      <c r="J1175" s="95">
        <v>17500000</v>
      </c>
      <c r="K1175" s="93">
        <v>0</v>
      </c>
      <c r="L1175" s="93">
        <v>0</v>
      </c>
      <c r="M1175" s="97"/>
      <c r="N1175" s="97" t="s">
        <v>1811</v>
      </c>
      <c r="O1175" s="97" t="s">
        <v>1812</v>
      </c>
      <c r="P1175" s="97" t="s">
        <v>1813</v>
      </c>
      <c r="Q1175" s="97" t="s">
        <v>1814</v>
      </c>
    </row>
    <row r="1176" spans="1:17" ht="30">
      <c r="A1176" s="103" t="s">
        <v>1825</v>
      </c>
      <c r="B1176" s="92" t="s">
        <v>2456</v>
      </c>
      <c r="C1176" s="93">
        <v>1</v>
      </c>
      <c r="D1176" s="93">
        <v>1</v>
      </c>
      <c r="E1176" s="93">
        <v>5</v>
      </c>
      <c r="F1176" s="93">
        <v>1</v>
      </c>
      <c r="G1176" s="94" t="s">
        <v>1810</v>
      </c>
      <c r="H1176" s="93">
        <v>0</v>
      </c>
      <c r="I1176" s="95">
        <v>20000000</v>
      </c>
      <c r="J1176" s="95">
        <v>20000000</v>
      </c>
      <c r="K1176" s="93">
        <v>0</v>
      </c>
      <c r="L1176" s="93">
        <v>0</v>
      </c>
      <c r="M1176" s="97"/>
      <c r="N1176" s="97" t="s">
        <v>1811</v>
      </c>
      <c r="O1176" s="97" t="s">
        <v>1812</v>
      </c>
      <c r="P1176" s="97" t="s">
        <v>1813</v>
      </c>
      <c r="Q1176" s="97" t="s">
        <v>1814</v>
      </c>
    </row>
    <row r="1177" spans="1:17" ht="30">
      <c r="A1177" s="103" t="s">
        <v>1818</v>
      </c>
      <c r="B1177" s="92" t="s">
        <v>1954</v>
      </c>
      <c r="C1177" s="93">
        <v>1</v>
      </c>
      <c r="D1177" s="93">
        <v>1</v>
      </c>
      <c r="E1177" s="93">
        <v>5</v>
      </c>
      <c r="F1177" s="93">
        <v>1</v>
      </c>
      <c r="G1177" s="94" t="s">
        <v>1810</v>
      </c>
      <c r="H1177" s="93">
        <v>0</v>
      </c>
      <c r="I1177" s="95">
        <v>9000000</v>
      </c>
      <c r="J1177" s="96">
        <v>9000000</v>
      </c>
      <c r="K1177" s="93">
        <v>0</v>
      </c>
      <c r="L1177" s="93">
        <v>0</v>
      </c>
      <c r="M1177" s="97"/>
      <c r="N1177" s="97" t="s">
        <v>1811</v>
      </c>
      <c r="O1177" s="97" t="s">
        <v>1812</v>
      </c>
      <c r="P1177" s="97" t="s">
        <v>1813</v>
      </c>
      <c r="Q1177" s="97" t="s">
        <v>1814</v>
      </c>
    </row>
    <row r="1178" spans="1:17" ht="30">
      <c r="A1178" s="103">
        <v>80111614</v>
      </c>
      <c r="B1178" s="92" t="s">
        <v>2371</v>
      </c>
      <c r="C1178" s="93">
        <v>1</v>
      </c>
      <c r="D1178" s="93">
        <v>1</v>
      </c>
      <c r="E1178" s="93">
        <v>5</v>
      </c>
      <c r="F1178" s="93">
        <v>1</v>
      </c>
      <c r="G1178" s="94" t="s">
        <v>1810</v>
      </c>
      <c r="H1178" s="93">
        <v>0</v>
      </c>
      <c r="I1178" s="95">
        <v>15000000</v>
      </c>
      <c r="J1178" s="96">
        <v>15000000</v>
      </c>
      <c r="K1178" s="93">
        <v>0</v>
      </c>
      <c r="L1178" s="93">
        <v>0</v>
      </c>
      <c r="M1178" s="97"/>
      <c r="N1178" s="97" t="s">
        <v>1811</v>
      </c>
      <c r="O1178" s="97" t="s">
        <v>1812</v>
      </c>
      <c r="P1178" s="97" t="s">
        <v>1813</v>
      </c>
      <c r="Q1178" s="97" t="s">
        <v>1814</v>
      </c>
    </row>
    <row r="1179" spans="1:17" ht="30">
      <c r="A1179" s="103" t="s">
        <v>1818</v>
      </c>
      <c r="B1179" s="92" t="s">
        <v>2457</v>
      </c>
      <c r="C1179" s="93">
        <v>1</v>
      </c>
      <c r="D1179" s="93">
        <v>1</v>
      </c>
      <c r="E1179" s="93">
        <v>5</v>
      </c>
      <c r="F1179" s="93">
        <v>1</v>
      </c>
      <c r="G1179" s="94" t="s">
        <v>1810</v>
      </c>
      <c r="H1179" s="93">
        <v>0</v>
      </c>
      <c r="I1179" s="95">
        <v>12500000</v>
      </c>
      <c r="J1179" s="96">
        <v>12500000</v>
      </c>
      <c r="K1179" s="93">
        <v>0</v>
      </c>
      <c r="L1179" s="93">
        <v>0</v>
      </c>
      <c r="M1179" s="97"/>
      <c r="N1179" s="97" t="s">
        <v>1811</v>
      </c>
      <c r="O1179" s="97" t="s">
        <v>1812</v>
      </c>
      <c r="P1179" s="97" t="s">
        <v>1813</v>
      </c>
      <c r="Q1179" s="97" t="s">
        <v>1814</v>
      </c>
    </row>
    <row r="1180" spans="1:17" ht="30">
      <c r="A1180" s="103">
        <v>80111614</v>
      </c>
      <c r="B1180" s="92" t="s">
        <v>2365</v>
      </c>
      <c r="C1180" s="93">
        <v>1</v>
      </c>
      <c r="D1180" s="93">
        <v>1</v>
      </c>
      <c r="E1180" s="93">
        <v>5</v>
      </c>
      <c r="F1180" s="93">
        <v>1</v>
      </c>
      <c r="G1180" s="94" t="s">
        <v>1810</v>
      </c>
      <c r="H1180" s="93">
        <v>0</v>
      </c>
      <c r="I1180" s="95">
        <v>19000000</v>
      </c>
      <c r="J1180" s="96">
        <v>19000000</v>
      </c>
      <c r="K1180" s="93">
        <v>0</v>
      </c>
      <c r="L1180" s="93">
        <v>0</v>
      </c>
      <c r="M1180" s="97"/>
      <c r="N1180" s="97" t="s">
        <v>1811</v>
      </c>
      <c r="O1180" s="97" t="s">
        <v>1812</v>
      </c>
      <c r="P1180" s="97" t="s">
        <v>1813</v>
      </c>
      <c r="Q1180" s="97" t="s">
        <v>1814</v>
      </c>
    </row>
    <row r="1181" spans="1:17" ht="30">
      <c r="A1181" s="103" t="s">
        <v>1820</v>
      </c>
      <c r="B1181" s="92" t="s">
        <v>2458</v>
      </c>
      <c r="C1181" s="93">
        <v>1</v>
      </c>
      <c r="D1181" s="93">
        <v>1</v>
      </c>
      <c r="E1181" s="93">
        <v>5</v>
      </c>
      <c r="F1181" s="93">
        <v>1</v>
      </c>
      <c r="G1181" s="94" t="s">
        <v>1810</v>
      </c>
      <c r="H1181" s="93">
        <v>0</v>
      </c>
      <c r="I1181" s="95">
        <v>28500000</v>
      </c>
      <c r="J1181" s="96">
        <v>28500000</v>
      </c>
      <c r="K1181" s="93">
        <v>0</v>
      </c>
      <c r="L1181" s="93">
        <v>0</v>
      </c>
      <c r="M1181" s="97"/>
      <c r="N1181" s="97" t="s">
        <v>1811</v>
      </c>
      <c r="O1181" s="97" t="s">
        <v>1812</v>
      </c>
      <c r="P1181" s="97" t="s">
        <v>1813</v>
      </c>
      <c r="Q1181" s="97" t="s">
        <v>1814</v>
      </c>
    </row>
    <row r="1182" spans="1:17" ht="30">
      <c r="A1182" s="103" t="s">
        <v>1818</v>
      </c>
      <c r="B1182" s="92" t="s">
        <v>2459</v>
      </c>
      <c r="C1182" s="93">
        <v>1</v>
      </c>
      <c r="D1182" s="93">
        <v>1</v>
      </c>
      <c r="E1182" s="93">
        <v>5</v>
      </c>
      <c r="F1182" s="93">
        <v>1</v>
      </c>
      <c r="G1182" s="94" t="s">
        <v>1810</v>
      </c>
      <c r="H1182" s="93">
        <v>0</v>
      </c>
      <c r="I1182" s="95">
        <v>9000000</v>
      </c>
      <c r="J1182" s="96">
        <v>9000000</v>
      </c>
      <c r="K1182" s="93">
        <v>0</v>
      </c>
      <c r="L1182" s="93">
        <v>0</v>
      </c>
      <c r="M1182" s="97"/>
      <c r="N1182" s="97" t="s">
        <v>1811</v>
      </c>
      <c r="O1182" s="97" t="s">
        <v>1812</v>
      </c>
      <c r="P1182" s="97" t="s">
        <v>1813</v>
      </c>
      <c r="Q1182" s="97" t="s">
        <v>1814</v>
      </c>
    </row>
    <row r="1183" spans="1:17" ht="30">
      <c r="A1183" s="103">
        <v>80111614</v>
      </c>
      <c r="B1183" s="92" t="s">
        <v>2459</v>
      </c>
      <c r="C1183" s="93">
        <v>1</v>
      </c>
      <c r="D1183" s="93">
        <v>1</v>
      </c>
      <c r="E1183" s="93">
        <v>5</v>
      </c>
      <c r="F1183" s="93">
        <v>1</v>
      </c>
      <c r="G1183" s="94" t="s">
        <v>1810</v>
      </c>
      <c r="H1183" s="93">
        <v>0</v>
      </c>
      <c r="I1183" s="95">
        <v>12500000</v>
      </c>
      <c r="J1183" s="96">
        <v>12500000</v>
      </c>
      <c r="K1183" s="93">
        <v>0</v>
      </c>
      <c r="L1183" s="93">
        <v>0</v>
      </c>
      <c r="M1183" s="97"/>
      <c r="N1183" s="97" t="s">
        <v>1811</v>
      </c>
      <c r="O1183" s="97" t="s">
        <v>1812</v>
      </c>
      <c r="P1183" s="97" t="s">
        <v>1813</v>
      </c>
      <c r="Q1183" s="97" t="s">
        <v>1814</v>
      </c>
    </row>
    <row r="1184" spans="1:17" ht="30">
      <c r="A1184" s="103" t="s">
        <v>1818</v>
      </c>
      <c r="B1184" s="92" t="s">
        <v>2459</v>
      </c>
      <c r="C1184" s="93">
        <v>1</v>
      </c>
      <c r="D1184" s="93">
        <v>1</v>
      </c>
      <c r="E1184" s="93">
        <v>5</v>
      </c>
      <c r="F1184" s="93">
        <v>1</v>
      </c>
      <c r="G1184" s="94" t="s">
        <v>1810</v>
      </c>
      <c r="H1184" s="93">
        <v>0</v>
      </c>
      <c r="I1184" s="95">
        <v>9000000</v>
      </c>
      <c r="J1184" s="96">
        <v>9000000</v>
      </c>
      <c r="K1184" s="93">
        <v>0</v>
      </c>
      <c r="L1184" s="93">
        <v>0</v>
      </c>
      <c r="M1184" s="97"/>
      <c r="N1184" s="97" t="s">
        <v>1811</v>
      </c>
      <c r="O1184" s="97" t="s">
        <v>1812</v>
      </c>
      <c r="P1184" s="97" t="s">
        <v>1813</v>
      </c>
      <c r="Q1184" s="97" t="s">
        <v>1814</v>
      </c>
    </row>
    <row r="1185" spans="1:17" ht="30">
      <c r="A1185" s="103" t="s">
        <v>1818</v>
      </c>
      <c r="B1185" s="92" t="s">
        <v>2459</v>
      </c>
      <c r="C1185" s="93">
        <v>1</v>
      </c>
      <c r="D1185" s="93">
        <v>1</v>
      </c>
      <c r="E1185" s="93">
        <v>5</v>
      </c>
      <c r="F1185" s="93">
        <v>1</v>
      </c>
      <c r="G1185" s="94" t="s">
        <v>1810</v>
      </c>
      <c r="H1185" s="93">
        <v>0</v>
      </c>
      <c r="I1185" s="95">
        <v>11000000</v>
      </c>
      <c r="J1185" s="96">
        <v>11000000</v>
      </c>
      <c r="K1185" s="93">
        <v>0</v>
      </c>
      <c r="L1185" s="93">
        <v>0</v>
      </c>
      <c r="M1185" s="97"/>
      <c r="N1185" s="97" t="s">
        <v>1811</v>
      </c>
      <c r="O1185" s="97" t="s">
        <v>1812</v>
      </c>
      <c r="P1185" s="97" t="s">
        <v>1813</v>
      </c>
      <c r="Q1185" s="97" t="s">
        <v>1814</v>
      </c>
    </row>
    <row r="1186" spans="1:17" ht="30">
      <c r="A1186" s="103" t="s">
        <v>1818</v>
      </c>
      <c r="B1186" s="92" t="s">
        <v>2459</v>
      </c>
      <c r="C1186" s="93">
        <v>1</v>
      </c>
      <c r="D1186" s="93">
        <v>1</v>
      </c>
      <c r="E1186" s="93">
        <v>5</v>
      </c>
      <c r="F1186" s="93">
        <v>1</v>
      </c>
      <c r="G1186" s="94" t="s">
        <v>1810</v>
      </c>
      <c r="H1186" s="93">
        <v>0</v>
      </c>
      <c r="I1186" s="95">
        <v>9000000</v>
      </c>
      <c r="J1186" s="96">
        <v>9000000</v>
      </c>
      <c r="K1186" s="93">
        <v>0</v>
      </c>
      <c r="L1186" s="93">
        <v>0</v>
      </c>
      <c r="M1186" s="97"/>
      <c r="N1186" s="97" t="s">
        <v>1811</v>
      </c>
      <c r="O1186" s="97" t="s">
        <v>1812</v>
      </c>
      <c r="P1186" s="97" t="s">
        <v>1813</v>
      </c>
      <c r="Q1186" s="97" t="s">
        <v>1814</v>
      </c>
    </row>
    <row r="1187" spans="1:17" ht="30">
      <c r="A1187" s="103" t="s">
        <v>1818</v>
      </c>
      <c r="B1187" s="92" t="s">
        <v>2459</v>
      </c>
      <c r="C1187" s="93">
        <v>1</v>
      </c>
      <c r="D1187" s="93">
        <v>1</v>
      </c>
      <c r="E1187" s="93">
        <v>5</v>
      </c>
      <c r="F1187" s="93">
        <v>1</v>
      </c>
      <c r="G1187" s="94" t="s">
        <v>1810</v>
      </c>
      <c r="H1187" s="93">
        <v>0</v>
      </c>
      <c r="I1187" s="95">
        <v>9000000</v>
      </c>
      <c r="J1187" s="96">
        <v>9000000</v>
      </c>
      <c r="K1187" s="93">
        <v>0</v>
      </c>
      <c r="L1187" s="93">
        <v>0</v>
      </c>
      <c r="M1187" s="97"/>
      <c r="N1187" s="97" t="s">
        <v>1811</v>
      </c>
      <c r="O1187" s="97" t="s">
        <v>1812</v>
      </c>
      <c r="P1187" s="97" t="s">
        <v>1813</v>
      </c>
      <c r="Q1187" s="97" t="s">
        <v>1814</v>
      </c>
    </row>
    <row r="1188" spans="1:17" ht="30">
      <c r="A1188" s="103" t="s">
        <v>1820</v>
      </c>
      <c r="B1188" s="92" t="s">
        <v>2460</v>
      </c>
      <c r="C1188" s="93">
        <v>1</v>
      </c>
      <c r="D1188" s="93">
        <v>1</v>
      </c>
      <c r="E1188" s="93">
        <v>5</v>
      </c>
      <c r="F1188" s="93">
        <v>1</v>
      </c>
      <c r="G1188" s="94" t="s">
        <v>1810</v>
      </c>
      <c r="H1188" s="93">
        <v>0</v>
      </c>
      <c r="I1188" s="95">
        <v>17500000</v>
      </c>
      <c r="J1188" s="96">
        <v>17500000</v>
      </c>
      <c r="K1188" s="93">
        <v>0</v>
      </c>
      <c r="L1188" s="93">
        <v>0</v>
      </c>
      <c r="M1188" s="97"/>
      <c r="N1188" s="97" t="s">
        <v>1811</v>
      </c>
      <c r="O1188" s="97" t="s">
        <v>1812</v>
      </c>
      <c r="P1188" s="97" t="s">
        <v>1813</v>
      </c>
      <c r="Q1188" s="97" t="s">
        <v>1814</v>
      </c>
    </row>
    <row r="1189" spans="1:17" ht="30">
      <c r="A1189" s="103" t="s">
        <v>1818</v>
      </c>
      <c r="B1189" s="92" t="s">
        <v>2461</v>
      </c>
      <c r="C1189" s="93">
        <v>1</v>
      </c>
      <c r="D1189" s="93">
        <v>1</v>
      </c>
      <c r="E1189" s="93">
        <v>5</v>
      </c>
      <c r="F1189" s="93">
        <v>1</v>
      </c>
      <c r="G1189" s="94" t="s">
        <v>1810</v>
      </c>
      <c r="H1189" s="93">
        <v>0</v>
      </c>
      <c r="I1189" s="95">
        <v>9000000</v>
      </c>
      <c r="J1189" s="96">
        <v>9000000</v>
      </c>
      <c r="K1189" s="93">
        <v>0</v>
      </c>
      <c r="L1189" s="93">
        <v>0</v>
      </c>
      <c r="M1189" s="97"/>
      <c r="N1189" s="97" t="s">
        <v>1811</v>
      </c>
      <c r="O1189" s="97" t="s">
        <v>1812</v>
      </c>
      <c r="P1189" s="97" t="s">
        <v>1813</v>
      </c>
      <c r="Q1189" s="97" t="s">
        <v>1814</v>
      </c>
    </row>
    <row r="1190" spans="1:17" ht="30">
      <c r="A1190" s="103" t="s">
        <v>1825</v>
      </c>
      <c r="B1190" s="92" t="s">
        <v>2355</v>
      </c>
      <c r="C1190" s="93">
        <v>1</v>
      </c>
      <c r="D1190" s="93">
        <v>1</v>
      </c>
      <c r="E1190" s="93">
        <v>5</v>
      </c>
      <c r="F1190" s="93">
        <v>1</v>
      </c>
      <c r="G1190" s="94" t="s">
        <v>1810</v>
      </c>
      <c r="H1190" s="93">
        <v>0</v>
      </c>
      <c r="I1190" s="95">
        <v>15000000</v>
      </c>
      <c r="J1190" s="96">
        <v>15000000</v>
      </c>
      <c r="K1190" s="93">
        <v>0</v>
      </c>
      <c r="L1190" s="93">
        <v>0</v>
      </c>
      <c r="M1190" s="97"/>
      <c r="N1190" s="97" t="s">
        <v>1811</v>
      </c>
      <c r="O1190" s="97" t="s">
        <v>1812</v>
      </c>
      <c r="P1190" s="97" t="s">
        <v>1813</v>
      </c>
      <c r="Q1190" s="97" t="s">
        <v>1814</v>
      </c>
    </row>
    <row r="1191" spans="1:17" ht="30">
      <c r="A1191" s="103">
        <v>80111614</v>
      </c>
      <c r="B1191" s="92" t="s">
        <v>2364</v>
      </c>
      <c r="C1191" s="93">
        <v>1</v>
      </c>
      <c r="D1191" s="93">
        <v>1</v>
      </c>
      <c r="E1191" s="93">
        <v>5</v>
      </c>
      <c r="F1191" s="93">
        <v>1</v>
      </c>
      <c r="G1191" s="94" t="s">
        <v>1810</v>
      </c>
      <c r="H1191" s="93">
        <v>0</v>
      </c>
      <c r="I1191" s="95">
        <v>20000000</v>
      </c>
      <c r="J1191" s="96">
        <v>20000000</v>
      </c>
      <c r="K1191" s="93">
        <v>0</v>
      </c>
      <c r="L1191" s="93">
        <v>0</v>
      </c>
      <c r="M1191" s="97"/>
      <c r="N1191" s="97" t="s">
        <v>1811</v>
      </c>
      <c r="O1191" s="97" t="s">
        <v>1812</v>
      </c>
      <c r="P1191" s="97" t="s">
        <v>1813</v>
      </c>
      <c r="Q1191" s="97" t="s">
        <v>1814</v>
      </c>
    </row>
    <row r="1192" spans="1:17" ht="30">
      <c r="A1192" s="103" t="s">
        <v>1825</v>
      </c>
      <c r="B1192" s="92" t="s">
        <v>2355</v>
      </c>
      <c r="C1192" s="93">
        <v>1</v>
      </c>
      <c r="D1192" s="93">
        <v>1</v>
      </c>
      <c r="E1192" s="93">
        <v>5</v>
      </c>
      <c r="F1192" s="93">
        <v>1</v>
      </c>
      <c r="G1192" s="94" t="s">
        <v>1810</v>
      </c>
      <c r="H1192" s="93">
        <v>0</v>
      </c>
      <c r="I1192" s="95">
        <v>19000000</v>
      </c>
      <c r="J1192" s="96">
        <v>19000000</v>
      </c>
      <c r="K1192" s="93">
        <v>0</v>
      </c>
      <c r="L1192" s="93">
        <v>0</v>
      </c>
      <c r="M1192" s="97"/>
      <c r="N1192" s="97" t="s">
        <v>1811</v>
      </c>
      <c r="O1192" s="97" t="s">
        <v>1812</v>
      </c>
      <c r="P1192" s="97" t="s">
        <v>1813</v>
      </c>
      <c r="Q1192" s="97" t="s">
        <v>1814</v>
      </c>
    </row>
    <row r="1193" spans="1:17" ht="30">
      <c r="A1193" s="103" t="s">
        <v>1818</v>
      </c>
      <c r="B1193" s="92" t="s">
        <v>2459</v>
      </c>
      <c r="C1193" s="93">
        <v>1</v>
      </c>
      <c r="D1193" s="93">
        <v>1</v>
      </c>
      <c r="E1193" s="93">
        <v>5</v>
      </c>
      <c r="F1193" s="93">
        <v>1</v>
      </c>
      <c r="G1193" s="94" t="s">
        <v>1810</v>
      </c>
      <c r="H1193" s="93">
        <v>0</v>
      </c>
      <c r="I1193" s="95">
        <v>9000000</v>
      </c>
      <c r="J1193" s="96">
        <v>9000000</v>
      </c>
      <c r="K1193" s="93">
        <v>0</v>
      </c>
      <c r="L1193" s="93">
        <v>0</v>
      </c>
      <c r="M1193" s="97"/>
      <c r="N1193" s="97" t="s">
        <v>1811</v>
      </c>
      <c r="O1193" s="97" t="s">
        <v>1812</v>
      </c>
      <c r="P1193" s="97" t="s">
        <v>1813</v>
      </c>
      <c r="Q1193" s="97" t="s">
        <v>1814</v>
      </c>
    </row>
    <row r="1194" spans="1:17" ht="30">
      <c r="A1194" s="103" t="s">
        <v>1820</v>
      </c>
      <c r="B1194" s="92" t="s">
        <v>2462</v>
      </c>
      <c r="C1194" s="93">
        <v>1</v>
      </c>
      <c r="D1194" s="93">
        <v>1</v>
      </c>
      <c r="E1194" s="93">
        <v>5</v>
      </c>
      <c r="F1194" s="93">
        <v>1</v>
      </c>
      <c r="G1194" s="94" t="s">
        <v>1810</v>
      </c>
      <c r="H1194" s="93">
        <v>0</v>
      </c>
      <c r="I1194" s="95">
        <v>10500000</v>
      </c>
      <c r="J1194" s="96">
        <v>10500000</v>
      </c>
      <c r="K1194" s="93">
        <v>0</v>
      </c>
      <c r="L1194" s="93">
        <v>0</v>
      </c>
      <c r="M1194" s="97"/>
      <c r="N1194" s="97" t="s">
        <v>1811</v>
      </c>
      <c r="O1194" s="97" t="s">
        <v>1812</v>
      </c>
      <c r="P1194" s="97" t="s">
        <v>1813</v>
      </c>
      <c r="Q1194" s="97" t="s">
        <v>1814</v>
      </c>
    </row>
    <row r="1195" spans="1:17" ht="30">
      <c r="A1195" s="103" t="s">
        <v>1825</v>
      </c>
      <c r="B1195" s="92" t="s">
        <v>2463</v>
      </c>
      <c r="C1195" s="93">
        <v>1</v>
      </c>
      <c r="D1195" s="93">
        <v>1</v>
      </c>
      <c r="E1195" s="93">
        <v>5</v>
      </c>
      <c r="F1195" s="93">
        <v>1</v>
      </c>
      <c r="G1195" s="94" t="s">
        <v>1810</v>
      </c>
      <c r="H1195" s="93">
        <v>0</v>
      </c>
      <c r="I1195" s="95">
        <v>19000000</v>
      </c>
      <c r="J1195" s="96">
        <v>19000000</v>
      </c>
      <c r="K1195" s="93">
        <v>0</v>
      </c>
      <c r="L1195" s="93">
        <v>0</v>
      </c>
      <c r="M1195" s="97"/>
      <c r="N1195" s="97" t="s">
        <v>1811</v>
      </c>
      <c r="O1195" s="97" t="s">
        <v>1812</v>
      </c>
      <c r="P1195" s="97" t="s">
        <v>1813</v>
      </c>
      <c r="Q1195" s="97" t="s">
        <v>1814</v>
      </c>
    </row>
    <row r="1196" spans="1:17" ht="30">
      <c r="A1196" s="103" t="s">
        <v>1818</v>
      </c>
      <c r="B1196" s="92" t="s">
        <v>2459</v>
      </c>
      <c r="C1196" s="93">
        <v>1</v>
      </c>
      <c r="D1196" s="93">
        <v>1</v>
      </c>
      <c r="E1196" s="93">
        <v>5</v>
      </c>
      <c r="F1196" s="93">
        <v>1</v>
      </c>
      <c r="G1196" s="94" t="s">
        <v>1810</v>
      </c>
      <c r="H1196" s="93">
        <v>0</v>
      </c>
      <c r="I1196" s="95">
        <v>14000000</v>
      </c>
      <c r="J1196" s="96">
        <v>14000000</v>
      </c>
      <c r="K1196" s="93">
        <v>0</v>
      </c>
      <c r="L1196" s="93">
        <v>0</v>
      </c>
      <c r="M1196" s="97"/>
      <c r="N1196" s="97" t="s">
        <v>1811</v>
      </c>
      <c r="O1196" s="97" t="s">
        <v>1812</v>
      </c>
      <c r="P1196" s="97" t="s">
        <v>1813</v>
      </c>
      <c r="Q1196" s="97" t="s">
        <v>1814</v>
      </c>
    </row>
    <row r="1197" spans="1:17" ht="30">
      <c r="A1197" s="103" t="s">
        <v>1818</v>
      </c>
      <c r="B1197" s="92" t="s">
        <v>2464</v>
      </c>
      <c r="C1197" s="93">
        <v>1</v>
      </c>
      <c r="D1197" s="93">
        <v>1</v>
      </c>
      <c r="E1197" s="93">
        <v>5</v>
      </c>
      <c r="F1197" s="93">
        <v>1</v>
      </c>
      <c r="G1197" s="94" t="s">
        <v>1810</v>
      </c>
      <c r="H1197" s="93">
        <v>0</v>
      </c>
      <c r="I1197" s="95">
        <v>3600000</v>
      </c>
      <c r="J1197" s="96">
        <v>3600000</v>
      </c>
      <c r="K1197" s="93">
        <v>0</v>
      </c>
      <c r="L1197" s="93">
        <v>0</v>
      </c>
      <c r="M1197" s="97"/>
      <c r="N1197" s="97" t="s">
        <v>1811</v>
      </c>
      <c r="O1197" s="97" t="s">
        <v>1812</v>
      </c>
      <c r="P1197" s="97" t="s">
        <v>1813</v>
      </c>
      <c r="Q1197" s="97" t="s">
        <v>1814</v>
      </c>
    </row>
    <row r="1198" spans="1:17" ht="30">
      <c r="A1198" s="103" t="s">
        <v>1818</v>
      </c>
      <c r="B1198" s="92" t="s">
        <v>2465</v>
      </c>
      <c r="C1198" s="93">
        <v>1</v>
      </c>
      <c r="D1198" s="93">
        <v>1</v>
      </c>
      <c r="E1198" s="93">
        <v>5</v>
      </c>
      <c r="F1198" s="93">
        <v>1</v>
      </c>
      <c r="G1198" s="94" t="s">
        <v>1810</v>
      </c>
      <c r="H1198" s="93">
        <v>0</v>
      </c>
      <c r="I1198" s="95">
        <v>8500000</v>
      </c>
      <c r="J1198" s="96">
        <v>8500000</v>
      </c>
      <c r="K1198" s="93">
        <v>0</v>
      </c>
      <c r="L1198" s="93">
        <v>0</v>
      </c>
      <c r="M1198" s="97"/>
      <c r="N1198" s="97" t="s">
        <v>1811</v>
      </c>
      <c r="O1198" s="97" t="s">
        <v>1812</v>
      </c>
      <c r="P1198" s="97" t="s">
        <v>1813</v>
      </c>
      <c r="Q1198" s="97" t="s">
        <v>1814</v>
      </c>
    </row>
    <row r="1199" spans="1:17" ht="30">
      <c r="A1199" s="103">
        <v>80111614</v>
      </c>
      <c r="B1199" s="92" t="s">
        <v>2466</v>
      </c>
      <c r="C1199" s="93">
        <v>1</v>
      </c>
      <c r="D1199" s="93">
        <v>1</v>
      </c>
      <c r="E1199" s="93">
        <v>5</v>
      </c>
      <c r="F1199" s="93">
        <v>1</v>
      </c>
      <c r="G1199" s="94" t="s">
        <v>1810</v>
      </c>
      <c r="H1199" s="93">
        <v>0</v>
      </c>
      <c r="I1199" s="95">
        <v>19000000</v>
      </c>
      <c r="J1199" s="96">
        <v>19000000</v>
      </c>
      <c r="K1199" s="93">
        <v>0</v>
      </c>
      <c r="L1199" s="93">
        <v>0</v>
      </c>
      <c r="M1199" s="97"/>
      <c r="N1199" s="97" t="s">
        <v>1811</v>
      </c>
      <c r="O1199" s="97" t="s">
        <v>1812</v>
      </c>
      <c r="P1199" s="97" t="s">
        <v>1813</v>
      </c>
      <c r="Q1199" s="97" t="s">
        <v>1814</v>
      </c>
    </row>
    <row r="1200" spans="1:17" ht="30">
      <c r="A1200" s="103" t="s">
        <v>1818</v>
      </c>
      <c r="B1200" s="92" t="s">
        <v>2467</v>
      </c>
      <c r="C1200" s="93">
        <v>1</v>
      </c>
      <c r="D1200" s="93">
        <v>1</v>
      </c>
      <c r="E1200" s="93">
        <v>5</v>
      </c>
      <c r="F1200" s="93">
        <v>1</v>
      </c>
      <c r="G1200" s="94" t="s">
        <v>1810</v>
      </c>
      <c r="H1200" s="93">
        <v>0</v>
      </c>
      <c r="I1200" s="95">
        <v>14000000</v>
      </c>
      <c r="J1200" s="96">
        <v>14000000</v>
      </c>
      <c r="K1200" s="93">
        <v>0</v>
      </c>
      <c r="L1200" s="93">
        <v>0</v>
      </c>
      <c r="M1200" s="97"/>
      <c r="N1200" s="97" t="s">
        <v>1811</v>
      </c>
      <c r="O1200" s="97" t="s">
        <v>1812</v>
      </c>
      <c r="P1200" s="97" t="s">
        <v>1813</v>
      </c>
      <c r="Q1200" s="97" t="s">
        <v>1814</v>
      </c>
    </row>
    <row r="1201" spans="1:17" ht="30">
      <c r="A1201" s="103" t="s">
        <v>1847</v>
      </c>
      <c r="B1201" s="92" t="s">
        <v>2024</v>
      </c>
      <c r="C1201" s="93">
        <v>1</v>
      </c>
      <c r="D1201" s="93">
        <v>1</v>
      </c>
      <c r="E1201" s="93">
        <v>5</v>
      </c>
      <c r="F1201" s="93">
        <v>1</v>
      </c>
      <c r="G1201" s="94" t="s">
        <v>1810</v>
      </c>
      <c r="H1201" s="93">
        <v>0</v>
      </c>
      <c r="I1201" s="95">
        <v>20000000</v>
      </c>
      <c r="J1201" s="96">
        <v>20000000</v>
      </c>
      <c r="K1201" s="93">
        <v>0</v>
      </c>
      <c r="L1201" s="93">
        <v>0</v>
      </c>
      <c r="M1201" s="97"/>
      <c r="N1201" s="97" t="s">
        <v>1811</v>
      </c>
      <c r="O1201" s="97" t="s">
        <v>1812</v>
      </c>
      <c r="P1201" s="97" t="s">
        <v>1813</v>
      </c>
      <c r="Q1201" s="97" t="s">
        <v>1814</v>
      </c>
    </row>
    <row r="1202" spans="1:17" ht="30">
      <c r="A1202" s="103" t="s">
        <v>1825</v>
      </c>
      <c r="B1202" s="92" t="s">
        <v>2024</v>
      </c>
      <c r="C1202" s="93">
        <v>1</v>
      </c>
      <c r="D1202" s="93">
        <v>1</v>
      </c>
      <c r="E1202" s="93">
        <v>5</v>
      </c>
      <c r="F1202" s="93">
        <v>1</v>
      </c>
      <c r="G1202" s="94" t="s">
        <v>1810</v>
      </c>
      <c r="H1202" s="93">
        <v>0</v>
      </c>
      <c r="I1202" s="95">
        <v>22500000</v>
      </c>
      <c r="J1202" s="96">
        <v>22500000</v>
      </c>
      <c r="K1202" s="93">
        <v>0</v>
      </c>
      <c r="L1202" s="93">
        <v>0</v>
      </c>
      <c r="M1202" s="97"/>
      <c r="N1202" s="97" t="s">
        <v>1811</v>
      </c>
      <c r="O1202" s="97" t="s">
        <v>1812</v>
      </c>
      <c r="P1202" s="97" t="s">
        <v>1813</v>
      </c>
      <c r="Q1202" s="97" t="s">
        <v>1814</v>
      </c>
    </row>
    <row r="1203" spans="1:17">
      <c r="A1203" s="103">
        <v>55101519</v>
      </c>
      <c r="B1203" s="92" t="s">
        <v>2468</v>
      </c>
      <c r="C1203" s="93">
        <v>2</v>
      </c>
      <c r="D1203" s="93">
        <v>2</v>
      </c>
      <c r="E1203" s="93">
        <v>10</v>
      </c>
      <c r="F1203" s="93">
        <v>1</v>
      </c>
      <c r="G1203" s="94" t="s">
        <v>1863</v>
      </c>
      <c r="H1203" s="93">
        <v>0</v>
      </c>
      <c r="I1203" s="95">
        <v>70000000</v>
      </c>
      <c r="J1203" s="96">
        <v>70000000</v>
      </c>
      <c r="K1203" s="93">
        <v>0</v>
      </c>
      <c r="L1203" s="93">
        <v>0</v>
      </c>
      <c r="M1203" s="97"/>
      <c r="N1203" s="97" t="s">
        <v>1811</v>
      </c>
      <c r="O1203" s="97" t="s">
        <v>1812</v>
      </c>
      <c r="P1203" s="97" t="s">
        <v>1813</v>
      </c>
      <c r="Q1203" s="97" t="s">
        <v>1814</v>
      </c>
    </row>
    <row r="1204" spans="1:17" ht="30">
      <c r="A1204" s="103" t="s">
        <v>1847</v>
      </c>
      <c r="B1204" s="92" t="s">
        <v>2318</v>
      </c>
      <c r="C1204" s="93">
        <v>1</v>
      </c>
      <c r="D1204" s="93">
        <v>1</v>
      </c>
      <c r="E1204" s="93">
        <v>5</v>
      </c>
      <c r="F1204" s="93">
        <v>1</v>
      </c>
      <c r="G1204" s="94" t="s">
        <v>1810</v>
      </c>
      <c r="H1204" s="93">
        <v>0</v>
      </c>
      <c r="I1204" s="95">
        <v>19000000</v>
      </c>
      <c r="J1204" s="96">
        <v>19000000</v>
      </c>
      <c r="K1204" s="93">
        <v>0</v>
      </c>
      <c r="L1204" s="93">
        <v>0</v>
      </c>
      <c r="M1204" s="97"/>
      <c r="N1204" s="97" t="s">
        <v>1811</v>
      </c>
      <c r="O1204" s="97" t="s">
        <v>1812</v>
      </c>
      <c r="P1204" s="97" t="s">
        <v>1813</v>
      </c>
      <c r="Q1204" s="97" t="s">
        <v>1814</v>
      </c>
    </row>
    <row r="1205" spans="1:17" ht="30">
      <c r="A1205" s="103" t="s">
        <v>1818</v>
      </c>
      <c r="B1205" s="92" t="s">
        <v>2426</v>
      </c>
      <c r="C1205" s="93">
        <v>1</v>
      </c>
      <c r="D1205" s="93">
        <v>1</v>
      </c>
      <c r="E1205" s="93">
        <v>5</v>
      </c>
      <c r="F1205" s="93">
        <v>1</v>
      </c>
      <c r="G1205" s="94" t="s">
        <v>1810</v>
      </c>
      <c r="H1205" s="93">
        <v>0</v>
      </c>
      <c r="I1205" s="95">
        <v>10000000</v>
      </c>
      <c r="J1205" s="96">
        <v>10000000</v>
      </c>
      <c r="K1205" s="93">
        <v>0</v>
      </c>
      <c r="L1205" s="93">
        <v>0</v>
      </c>
      <c r="M1205" s="97"/>
      <c r="N1205" s="97" t="s">
        <v>1811</v>
      </c>
      <c r="O1205" s="97" t="s">
        <v>1812</v>
      </c>
      <c r="P1205" s="97" t="s">
        <v>1813</v>
      </c>
      <c r="Q1205" s="97" t="s">
        <v>1814</v>
      </c>
    </row>
    <row r="1206" spans="1:17" ht="30">
      <c r="A1206" s="103">
        <v>80111614</v>
      </c>
      <c r="B1206" s="92" t="s">
        <v>2164</v>
      </c>
      <c r="C1206" s="93">
        <v>1</v>
      </c>
      <c r="D1206" s="93">
        <v>1</v>
      </c>
      <c r="E1206" s="93">
        <v>5</v>
      </c>
      <c r="F1206" s="93">
        <v>1</v>
      </c>
      <c r="G1206" s="94" t="s">
        <v>1810</v>
      </c>
      <c r="H1206" s="93">
        <v>0</v>
      </c>
      <c r="I1206" s="95">
        <v>27000000</v>
      </c>
      <c r="J1206" s="96">
        <v>27000000</v>
      </c>
      <c r="K1206" s="93">
        <v>0</v>
      </c>
      <c r="L1206" s="93">
        <v>0</v>
      </c>
      <c r="M1206" s="97"/>
      <c r="N1206" s="97" t="s">
        <v>1811</v>
      </c>
      <c r="O1206" s="97" t="s">
        <v>1812</v>
      </c>
      <c r="P1206" s="97" t="s">
        <v>1813</v>
      </c>
      <c r="Q1206" s="97" t="s">
        <v>1814</v>
      </c>
    </row>
    <row r="1207" spans="1:17" ht="30">
      <c r="A1207" s="103">
        <v>80111617</v>
      </c>
      <c r="B1207" s="92" t="s">
        <v>2318</v>
      </c>
      <c r="C1207" s="93">
        <v>1</v>
      </c>
      <c r="D1207" s="93">
        <v>1</v>
      </c>
      <c r="E1207" s="93">
        <v>5</v>
      </c>
      <c r="F1207" s="93">
        <v>1</v>
      </c>
      <c r="G1207" s="94" t="s">
        <v>1810</v>
      </c>
      <c r="H1207" s="93">
        <v>0</v>
      </c>
      <c r="I1207" s="95">
        <v>20000000</v>
      </c>
      <c r="J1207" s="96">
        <v>20000000</v>
      </c>
      <c r="K1207" s="93">
        <v>0</v>
      </c>
      <c r="L1207" s="93">
        <v>0</v>
      </c>
      <c r="M1207" s="97"/>
      <c r="N1207" s="97" t="s">
        <v>1811</v>
      </c>
      <c r="O1207" s="97" t="s">
        <v>1812</v>
      </c>
      <c r="P1207" s="97" t="s">
        <v>1813</v>
      </c>
      <c r="Q1207" s="97" t="s">
        <v>1814</v>
      </c>
    </row>
    <row r="1208" spans="1:17" ht="30">
      <c r="A1208" s="103">
        <v>80111614</v>
      </c>
      <c r="B1208" s="92" t="s">
        <v>2164</v>
      </c>
      <c r="C1208" s="93">
        <v>1</v>
      </c>
      <c r="D1208" s="93">
        <v>1</v>
      </c>
      <c r="E1208" s="93">
        <v>5</v>
      </c>
      <c r="F1208" s="93">
        <v>1</v>
      </c>
      <c r="G1208" s="94" t="s">
        <v>1810</v>
      </c>
      <c r="H1208" s="93">
        <v>0</v>
      </c>
      <c r="I1208" s="95">
        <v>17500000</v>
      </c>
      <c r="J1208" s="96">
        <v>17500000</v>
      </c>
      <c r="K1208" s="93">
        <v>0</v>
      </c>
      <c r="L1208" s="93">
        <v>0</v>
      </c>
      <c r="M1208" s="97"/>
      <c r="N1208" s="97" t="s">
        <v>1811</v>
      </c>
      <c r="O1208" s="97" t="s">
        <v>1812</v>
      </c>
      <c r="P1208" s="97" t="s">
        <v>1813</v>
      </c>
      <c r="Q1208" s="97" t="s">
        <v>1814</v>
      </c>
    </row>
    <row r="1209" spans="1:17" ht="30">
      <c r="A1209" s="103">
        <v>80111614</v>
      </c>
      <c r="B1209" s="92" t="s">
        <v>2164</v>
      </c>
      <c r="C1209" s="93">
        <v>1</v>
      </c>
      <c r="D1209" s="93">
        <v>1</v>
      </c>
      <c r="E1209" s="93">
        <v>5</v>
      </c>
      <c r="F1209" s="93">
        <v>1</v>
      </c>
      <c r="G1209" s="94" t="s">
        <v>1810</v>
      </c>
      <c r="H1209" s="93">
        <v>0</v>
      </c>
      <c r="I1209" s="95">
        <v>17500000</v>
      </c>
      <c r="J1209" s="96">
        <v>17500000</v>
      </c>
      <c r="K1209" s="93">
        <v>0</v>
      </c>
      <c r="L1209" s="93">
        <v>0</v>
      </c>
      <c r="M1209" s="97"/>
      <c r="N1209" s="97" t="s">
        <v>1811</v>
      </c>
      <c r="O1209" s="97" t="s">
        <v>1812</v>
      </c>
      <c r="P1209" s="97" t="s">
        <v>1813</v>
      </c>
      <c r="Q1209" s="97" t="s">
        <v>1814</v>
      </c>
    </row>
    <row r="1210" spans="1:17" ht="30">
      <c r="A1210" s="103" t="s">
        <v>1825</v>
      </c>
      <c r="B1210" s="92" t="s">
        <v>2318</v>
      </c>
      <c r="C1210" s="93">
        <v>1</v>
      </c>
      <c r="D1210" s="93">
        <v>1</v>
      </c>
      <c r="E1210" s="93">
        <v>5</v>
      </c>
      <c r="F1210" s="93">
        <v>1</v>
      </c>
      <c r="G1210" s="94" t="s">
        <v>1810</v>
      </c>
      <c r="H1210" s="93">
        <v>0</v>
      </c>
      <c r="I1210" s="95">
        <v>17500000</v>
      </c>
      <c r="J1210" s="96">
        <v>17500000</v>
      </c>
      <c r="K1210" s="93">
        <v>0</v>
      </c>
      <c r="L1210" s="93">
        <v>0</v>
      </c>
      <c r="M1210" s="97"/>
      <c r="N1210" s="97" t="s">
        <v>1811</v>
      </c>
      <c r="O1210" s="97" t="s">
        <v>1812</v>
      </c>
      <c r="P1210" s="97" t="s">
        <v>1813</v>
      </c>
      <c r="Q1210" s="97" t="s">
        <v>1814</v>
      </c>
    </row>
    <row r="1211" spans="1:17" ht="30">
      <c r="A1211" s="103" t="s">
        <v>1818</v>
      </c>
      <c r="B1211" s="92" t="s">
        <v>2165</v>
      </c>
      <c r="C1211" s="93">
        <v>1</v>
      </c>
      <c r="D1211" s="93">
        <v>1</v>
      </c>
      <c r="E1211" s="93">
        <v>5</v>
      </c>
      <c r="F1211" s="93">
        <v>1</v>
      </c>
      <c r="G1211" s="94" t="s">
        <v>1810</v>
      </c>
      <c r="H1211" s="93">
        <v>0</v>
      </c>
      <c r="I1211" s="95">
        <v>11000000</v>
      </c>
      <c r="J1211" s="96">
        <v>11000000</v>
      </c>
      <c r="K1211" s="93">
        <v>0</v>
      </c>
      <c r="L1211" s="93">
        <v>0</v>
      </c>
      <c r="M1211" s="97"/>
      <c r="N1211" s="97" t="s">
        <v>1811</v>
      </c>
      <c r="O1211" s="97" t="s">
        <v>1812</v>
      </c>
      <c r="P1211" s="97" t="s">
        <v>1813</v>
      </c>
      <c r="Q1211" s="97" t="s">
        <v>1814</v>
      </c>
    </row>
    <row r="1212" spans="1:17" ht="30">
      <c r="A1212" s="103" t="s">
        <v>1818</v>
      </c>
      <c r="B1212" s="92" t="s">
        <v>2165</v>
      </c>
      <c r="C1212" s="93">
        <v>1</v>
      </c>
      <c r="D1212" s="93">
        <v>1</v>
      </c>
      <c r="E1212" s="93">
        <v>5</v>
      </c>
      <c r="F1212" s="93">
        <v>1</v>
      </c>
      <c r="G1212" s="94" t="s">
        <v>1810</v>
      </c>
      <c r="H1212" s="93">
        <v>0</v>
      </c>
      <c r="I1212" s="95">
        <v>10000000</v>
      </c>
      <c r="J1212" s="96">
        <v>10000000</v>
      </c>
      <c r="K1212" s="93">
        <v>0</v>
      </c>
      <c r="L1212" s="93">
        <v>0</v>
      </c>
      <c r="M1212" s="97"/>
      <c r="N1212" s="97" t="s">
        <v>1811</v>
      </c>
      <c r="O1212" s="97" t="s">
        <v>1812</v>
      </c>
      <c r="P1212" s="97" t="s">
        <v>1813</v>
      </c>
      <c r="Q1212" s="97" t="s">
        <v>1814</v>
      </c>
    </row>
    <row r="1213" spans="1:17" ht="30">
      <c r="A1213" s="103" t="s">
        <v>1818</v>
      </c>
      <c r="B1213" s="92" t="s">
        <v>2165</v>
      </c>
      <c r="C1213" s="93">
        <v>1</v>
      </c>
      <c r="D1213" s="93">
        <v>1</v>
      </c>
      <c r="E1213" s="93">
        <v>5</v>
      </c>
      <c r="F1213" s="93">
        <v>1</v>
      </c>
      <c r="G1213" s="94" t="s">
        <v>1810</v>
      </c>
      <c r="H1213" s="93">
        <v>0</v>
      </c>
      <c r="I1213" s="95">
        <v>10000000</v>
      </c>
      <c r="J1213" s="96">
        <v>10000000</v>
      </c>
      <c r="K1213" s="93">
        <v>0</v>
      </c>
      <c r="L1213" s="93">
        <v>0</v>
      </c>
      <c r="M1213" s="97"/>
      <c r="N1213" s="97" t="s">
        <v>1811</v>
      </c>
      <c r="O1213" s="97" t="s">
        <v>1812</v>
      </c>
      <c r="P1213" s="97" t="s">
        <v>1813</v>
      </c>
      <c r="Q1213" s="97" t="s">
        <v>1814</v>
      </c>
    </row>
    <row r="1214" spans="1:17" ht="30">
      <c r="A1214" s="103" t="s">
        <v>1820</v>
      </c>
      <c r="B1214" s="92" t="s">
        <v>2313</v>
      </c>
      <c r="C1214" s="93">
        <v>1</v>
      </c>
      <c r="D1214" s="93">
        <v>1</v>
      </c>
      <c r="E1214" s="93">
        <v>5</v>
      </c>
      <c r="F1214" s="93">
        <v>1</v>
      </c>
      <c r="G1214" s="94" t="s">
        <v>1810</v>
      </c>
      <c r="H1214" s="93">
        <v>0</v>
      </c>
      <c r="I1214" s="95">
        <v>19000000</v>
      </c>
      <c r="J1214" s="96">
        <v>19000000</v>
      </c>
      <c r="K1214" s="93">
        <v>0</v>
      </c>
      <c r="L1214" s="93">
        <v>0</v>
      </c>
      <c r="M1214" s="97"/>
      <c r="N1214" s="97" t="s">
        <v>1811</v>
      </c>
      <c r="O1214" s="97" t="s">
        <v>1812</v>
      </c>
      <c r="P1214" s="97" t="s">
        <v>1813</v>
      </c>
      <c r="Q1214" s="97" t="s">
        <v>1814</v>
      </c>
    </row>
    <row r="1215" spans="1:17" ht="30">
      <c r="A1215" s="103" t="s">
        <v>1818</v>
      </c>
      <c r="B1215" s="92" t="s">
        <v>2165</v>
      </c>
      <c r="C1215" s="93">
        <v>1</v>
      </c>
      <c r="D1215" s="93">
        <v>1</v>
      </c>
      <c r="E1215" s="93">
        <v>5</v>
      </c>
      <c r="F1215" s="93">
        <v>1</v>
      </c>
      <c r="G1215" s="94" t="s">
        <v>1810</v>
      </c>
      <c r="H1215" s="93">
        <v>0</v>
      </c>
      <c r="I1215" s="95">
        <v>12500000</v>
      </c>
      <c r="J1215" s="96">
        <v>12500000</v>
      </c>
      <c r="K1215" s="93">
        <v>0</v>
      </c>
      <c r="L1215" s="93">
        <v>0</v>
      </c>
      <c r="M1215" s="97"/>
      <c r="N1215" s="97" t="s">
        <v>1811</v>
      </c>
      <c r="O1215" s="97" t="s">
        <v>1812</v>
      </c>
      <c r="P1215" s="97" t="s">
        <v>1813</v>
      </c>
      <c r="Q1215" s="97" t="s">
        <v>1814</v>
      </c>
    </row>
    <row r="1216" spans="1:17" ht="30">
      <c r="A1216" s="103" t="s">
        <v>1839</v>
      </c>
      <c r="B1216" s="92" t="s">
        <v>2318</v>
      </c>
      <c r="C1216" s="93">
        <v>1</v>
      </c>
      <c r="D1216" s="93">
        <v>1</v>
      </c>
      <c r="E1216" s="93">
        <v>5</v>
      </c>
      <c r="F1216" s="93">
        <v>1</v>
      </c>
      <c r="G1216" s="94" t="s">
        <v>1810</v>
      </c>
      <c r="H1216" s="93">
        <v>0</v>
      </c>
      <c r="I1216" s="95">
        <v>22500000</v>
      </c>
      <c r="J1216" s="96">
        <v>22500000</v>
      </c>
      <c r="K1216" s="93">
        <v>0</v>
      </c>
      <c r="L1216" s="93">
        <v>0</v>
      </c>
      <c r="M1216" s="97"/>
      <c r="N1216" s="97" t="s">
        <v>1811</v>
      </c>
      <c r="O1216" s="97" t="s">
        <v>1812</v>
      </c>
      <c r="P1216" s="97" t="s">
        <v>1813</v>
      </c>
      <c r="Q1216" s="97" t="s">
        <v>1814</v>
      </c>
    </row>
    <row r="1217" spans="1:17" ht="30">
      <c r="A1217" s="103" t="s">
        <v>1818</v>
      </c>
      <c r="B1217" s="92" t="s">
        <v>2165</v>
      </c>
      <c r="C1217" s="93">
        <v>1</v>
      </c>
      <c r="D1217" s="93">
        <v>1</v>
      </c>
      <c r="E1217" s="93">
        <v>5</v>
      </c>
      <c r="F1217" s="93">
        <v>1</v>
      </c>
      <c r="G1217" s="94" t="s">
        <v>1810</v>
      </c>
      <c r="H1217" s="93">
        <v>0</v>
      </c>
      <c r="I1217" s="95">
        <v>10000000</v>
      </c>
      <c r="J1217" s="96">
        <v>10000000</v>
      </c>
      <c r="K1217" s="93">
        <v>0</v>
      </c>
      <c r="L1217" s="93">
        <v>0</v>
      </c>
      <c r="M1217" s="97"/>
      <c r="N1217" s="97" t="s">
        <v>1811</v>
      </c>
      <c r="O1217" s="97" t="s">
        <v>1812</v>
      </c>
      <c r="P1217" s="97" t="s">
        <v>1813</v>
      </c>
      <c r="Q1217" s="97" t="s">
        <v>1814</v>
      </c>
    </row>
    <row r="1218" spans="1:17" ht="30">
      <c r="A1218" s="103">
        <v>80111614</v>
      </c>
      <c r="B1218" s="92" t="s">
        <v>2164</v>
      </c>
      <c r="C1218" s="93">
        <v>1</v>
      </c>
      <c r="D1218" s="93">
        <v>1</v>
      </c>
      <c r="E1218" s="93">
        <v>5</v>
      </c>
      <c r="F1218" s="93">
        <v>1</v>
      </c>
      <c r="G1218" s="94" t="s">
        <v>1810</v>
      </c>
      <c r="H1218" s="93">
        <v>0</v>
      </c>
      <c r="I1218" s="95">
        <v>14000000</v>
      </c>
      <c r="J1218" s="96">
        <v>14000000</v>
      </c>
      <c r="K1218" s="93">
        <v>0</v>
      </c>
      <c r="L1218" s="93">
        <v>0</v>
      </c>
      <c r="M1218" s="97"/>
      <c r="N1218" s="97" t="s">
        <v>1811</v>
      </c>
      <c r="O1218" s="97" t="s">
        <v>1812</v>
      </c>
      <c r="P1218" s="97" t="s">
        <v>1813</v>
      </c>
      <c r="Q1218" s="97" t="s">
        <v>1814</v>
      </c>
    </row>
    <row r="1219" spans="1:17" ht="30">
      <c r="A1219" s="103" t="s">
        <v>1950</v>
      </c>
      <c r="B1219" s="92" t="s">
        <v>2318</v>
      </c>
      <c r="C1219" s="93">
        <v>1</v>
      </c>
      <c r="D1219" s="93">
        <v>1</v>
      </c>
      <c r="E1219" s="93">
        <v>5</v>
      </c>
      <c r="F1219" s="93">
        <v>1</v>
      </c>
      <c r="G1219" s="94" t="s">
        <v>1810</v>
      </c>
      <c r="H1219" s="93">
        <v>0</v>
      </c>
      <c r="I1219" s="95">
        <v>11200000</v>
      </c>
      <c r="J1219" s="96">
        <v>11200000</v>
      </c>
      <c r="K1219" s="93">
        <v>0</v>
      </c>
      <c r="L1219" s="93">
        <v>0</v>
      </c>
      <c r="M1219" s="97"/>
      <c r="N1219" s="97" t="s">
        <v>1811</v>
      </c>
      <c r="O1219" s="97" t="s">
        <v>1812</v>
      </c>
      <c r="P1219" s="97" t="s">
        <v>1813</v>
      </c>
      <c r="Q1219" s="97" t="s">
        <v>1814</v>
      </c>
    </row>
    <row r="1220" spans="1:17" ht="30">
      <c r="A1220" s="103" t="s">
        <v>1818</v>
      </c>
      <c r="B1220" s="92" t="s">
        <v>2305</v>
      </c>
      <c r="C1220" s="93">
        <v>1</v>
      </c>
      <c r="D1220" s="93">
        <v>1</v>
      </c>
      <c r="E1220" s="93">
        <v>5</v>
      </c>
      <c r="F1220" s="93">
        <v>1</v>
      </c>
      <c r="G1220" s="94" t="s">
        <v>1810</v>
      </c>
      <c r="H1220" s="93">
        <v>0</v>
      </c>
      <c r="I1220" s="95">
        <v>10000000</v>
      </c>
      <c r="J1220" s="96">
        <v>10000000</v>
      </c>
      <c r="K1220" s="93">
        <v>0</v>
      </c>
      <c r="L1220" s="93">
        <v>0</v>
      </c>
      <c r="M1220" s="97"/>
      <c r="N1220" s="97" t="s">
        <v>1811</v>
      </c>
      <c r="O1220" s="97" t="s">
        <v>1812</v>
      </c>
      <c r="P1220" s="97" t="s">
        <v>1813</v>
      </c>
      <c r="Q1220" s="97" t="s">
        <v>1814</v>
      </c>
    </row>
    <row r="1221" spans="1:17" ht="30">
      <c r="A1221" s="103" t="s">
        <v>1825</v>
      </c>
      <c r="B1221" s="92" t="s">
        <v>2318</v>
      </c>
      <c r="C1221" s="93">
        <v>1</v>
      </c>
      <c r="D1221" s="93">
        <v>1</v>
      </c>
      <c r="E1221" s="93">
        <v>5</v>
      </c>
      <c r="F1221" s="93">
        <v>1</v>
      </c>
      <c r="G1221" s="94" t="s">
        <v>1810</v>
      </c>
      <c r="H1221" s="93">
        <v>0</v>
      </c>
      <c r="I1221" s="95">
        <v>16000000</v>
      </c>
      <c r="J1221" s="96">
        <v>16000000</v>
      </c>
      <c r="K1221" s="93">
        <v>0</v>
      </c>
      <c r="L1221" s="93">
        <v>0</v>
      </c>
      <c r="M1221" s="97"/>
      <c r="N1221" s="97" t="s">
        <v>1811</v>
      </c>
      <c r="O1221" s="97" t="s">
        <v>1812</v>
      </c>
      <c r="P1221" s="97" t="s">
        <v>1813</v>
      </c>
      <c r="Q1221" s="97" t="s">
        <v>1814</v>
      </c>
    </row>
    <row r="1222" spans="1:17" ht="30">
      <c r="A1222" s="103" t="s">
        <v>1818</v>
      </c>
      <c r="B1222" s="92" t="s">
        <v>2469</v>
      </c>
      <c r="C1222" s="93">
        <v>1</v>
      </c>
      <c r="D1222" s="93">
        <v>1</v>
      </c>
      <c r="E1222" s="93">
        <v>5</v>
      </c>
      <c r="F1222" s="93">
        <v>1</v>
      </c>
      <c r="G1222" s="94" t="s">
        <v>1810</v>
      </c>
      <c r="H1222" s="93">
        <v>0</v>
      </c>
      <c r="I1222" s="95">
        <v>12500000</v>
      </c>
      <c r="J1222" s="96">
        <v>12500000</v>
      </c>
      <c r="K1222" s="93">
        <v>0</v>
      </c>
      <c r="L1222" s="93">
        <v>0</v>
      </c>
      <c r="M1222" s="97"/>
      <c r="N1222" s="97" t="s">
        <v>1811</v>
      </c>
      <c r="O1222" s="97" t="s">
        <v>1812</v>
      </c>
      <c r="P1222" s="97" t="s">
        <v>1813</v>
      </c>
      <c r="Q1222" s="97" t="s">
        <v>1814</v>
      </c>
    </row>
    <row r="1223" spans="1:17" ht="30">
      <c r="A1223" s="103" t="s">
        <v>1818</v>
      </c>
      <c r="B1223" s="92" t="s">
        <v>2469</v>
      </c>
      <c r="C1223" s="93">
        <v>1</v>
      </c>
      <c r="D1223" s="93">
        <v>1</v>
      </c>
      <c r="E1223" s="93">
        <v>5</v>
      </c>
      <c r="F1223" s="93">
        <v>1</v>
      </c>
      <c r="G1223" s="94" t="s">
        <v>1810</v>
      </c>
      <c r="H1223" s="93">
        <v>0</v>
      </c>
      <c r="I1223" s="95">
        <v>12500000</v>
      </c>
      <c r="J1223" s="96">
        <v>12500000</v>
      </c>
      <c r="K1223" s="93">
        <v>0</v>
      </c>
      <c r="L1223" s="93">
        <v>0</v>
      </c>
      <c r="M1223" s="97"/>
      <c r="N1223" s="97" t="s">
        <v>1811</v>
      </c>
      <c r="O1223" s="97" t="s">
        <v>1812</v>
      </c>
      <c r="P1223" s="97" t="s">
        <v>1813</v>
      </c>
      <c r="Q1223" s="97" t="s">
        <v>1814</v>
      </c>
    </row>
    <row r="1224" spans="1:17" ht="30">
      <c r="A1224" s="103" t="s">
        <v>1818</v>
      </c>
      <c r="B1224" s="92" t="s">
        <v>2469</v>
      </c>
      <c r="C1224" s="93">
        <v>1</v>
      </c>
      <c r="D1224" s="93">
        <v>1</v>
      </c>
      <c r="E1224" s="93">
        <v>5</v>
      </c>
      <c r="F1224" s="93">
        <v>1</v>
      </c>
      <c r="G1224" s="94" t="s">
        <v>1810</v>
      </c>
      <c r="H1224" s="93">
        <v>0</v>
      </c>
      <c r="I1224" s="95">
        <v>12500000</v>
      </c>
      <c r="J1224" s="96">
        <v>12500000</v>
      </c>
      <c r="K1224" s="93">
        <v>0</v>
      </c>
      <c r="L1224" s="93">
        <v>0</v>
      </c>
      <c r="M1224" s="97"/>
      <c r="N1224" s="97" t="s">
        <v>1811</v>
      </c>
      <c r="O1224" s="97" t="s">
        <v>1812</v>
      </c>
      <c r="P1224" s="97" t="s">
        <v>1813</v>
      </c>
      <c r="Q1224" s="97" t="s">
        <v>1814</v>
      </c>
    </row>
    <row r="1225" spans="1:17" ht="30">
      <c r="A1225" s="103" t="s">
        <v>1818</v>
      </c>
      <c r="B1225" s="92" t="s">
        <v>2469</v>
      </c>
      <c r="C1225" s="93">
        <v>1</v>
      </c>
      <c r="D1225" s="93">
        <v>1</v>
      </c>
      <c r="E1225" s="93">
        <v>5</v>
      </c>
      <c r="F1225" s="93">
        <v>1</v>
      </c>
      <c r="G1225" s="94" t="s">
        <v>1810</v>
      </c>
      <c r="H1225" s="93">
        <v>0</v>
      </c>
      <c r="I1225" s="95">
        <v>12500000</v>
      </c>
      <c r="J1225" s="96">
        <v>12500000</v>
      </c>
      <c r="K1225" s="93">
        <v>0</v>
      </c>
      <c r="L1225" s="93">
        <v>0</v>
      </c>
      <c r="M1225" s="97"/>
      <c r="N1225" s="97" t="s">
        <v>1811</v>
      </c>
      <c r="O1225" s="97" t="s">
        <v>1812</v>
      </c>
      <c r="P1225" s="97" t="s">
        <v>1813</v>
      </c>
      <c r="Q1225" s="97" t="s">
        <v>1814</v>
      </c>
    </row>
    <row r="1226" spans="1:17" ht="30">
      <c r="A1226" s="113" t="s">
        <v>1825</v>
      </c>
      <c r="B1226" s="92" t="s">
        <v>2470</v>
      </c>
      <c r="C1226" s="93">
        <v>1</v>
      </c>
      <c r="D1226" s="93">
        <v>1</v>
      </c>
      <c r="E1226" s="93">
        <v>5</v>
      </c>
      <c r="F1226" s="93">
        <v>1</v>
      </c>
      <c r="G1226" s="94" t="s">
        <v>1810</v>
      </c>
      <c r="H1226" s="93">
        <v>0</v>
      </c>
      <c r="I1226" s="95">
        <v>17500000</v>
      </c>
      <c r="J1226" s="96">
        <v>17500000</v>
      </c>
      <c r="K1226" s="93">
        <v>0</v>
      </c>
      <c r="L1226" s="93">
        <v>0</v>
      </c>
      <c r="M1226" s="97"/>
      <c r="N1226" s="97" t="s">
        <v>1811</v>
      </c>
      <c r="O1226" s="97" t="s">
        <v>1812</v>
      </c>
      <c r="P1226" s="97" t="s">
        <v>1813</v>
      </c>
      <c r="Q1226" s="97" t="s">
        <v>1814</v>
      </c>
    </row>
    <row r="1227" spans="1:17" ht="30">
      <c r="A1227" s="99" t="s">
        <v>1818</v>
      </c>
      <c r="B1227" s="92" t="s">
        <v>2471</v>
      </c>
      <c r="C1227" s="93">
        <v>1</v>
      </c>
      <c r="D1227" s="93">
        <v>1</v>
      </c>
      <c r="E1227" s="93">
        <v>5</v>
      </c>
      <c r="F1227" s="93">
        <v>1</v>
      </c>
      <c r="G1227" s="94" t="s">
        <v>1810</v>
      </c>
      <c r="H1227" s="93">
        <v>0</v>
      </c>
      <c r="I1227" s="95">
        <v>9000000</v>
      </c>
      <c r="J1227" s="96">
        <v>9000000</v>
      </c>
      <c r="K1227" s="93">
        <v>0</v>
      </c>
      <c r="L1227" s="93">
        <v>0</v>
      </c>
      <c r="M1227" s="97"/>
      <c r="N1227" s="97" t="s">
        <v>1811</v>
      </c>
      <c r="O1227" s="97" t="s">
        <v>1812</v>
      </c>
      <c r="P1227" s="97" t="s">
        <v>1813</v>
      </c>
      <c r="Q1227" s="97" t="s">
        <v>1814</v>
      </c>
    </row>
    <row r="1228" spans="1:17" ht="30">
      <c r="A1228" s="114">
        <v>80111614</v>
      </c>
      <c r="B1228" s="92" t="s">
        <v>2466</v>
      </c>
      <c r="C1228" s="93">
        <v>1</v>
      </c>
      <c r="D1228" s="93">
        <v>1</v>
      </c>
      <c r="E1228" s="93">
        <v>5</v>
      </c>
      <c r="F1228" s="93">
        <v>1</v>
      </c>
      <c r="G1228" s="94" t="s">
        <v>1810</v>
      </c>
      <c r="H1228" s="93">
        <v>0</v>
      </c>
      <c r="I1228" s="95">
        <v>28500000</v>
      </c>
      <c r="J1228" s="96">
        <v>28500000</v>
      </c>
      <c r="K1228" s="93">
        <v>0</v>
      </c>
      <c r="L1228" s="93">
        <v>0</v>
      </c>
      <c r="M1228" s="97"/>
      <c r="N1228" s="97" t="s">
        <v>1811</v>
      </c>
      <c r="O1228" s="97" t="s">
        <v>1812</v>
      </c>
      <c r="P1228" s="97" t="s">
        <v>1813</v>
      </c>
      <c r="Q1228" s="97" t="s">
        <v>1814</v>
      </c>
    </row>
    <row r="1229" spans="1:17" ht="30">
      <c r="A1229" s="98" t="s">
        <v>1815</v>
      </c>
      <c r="B1229" s="92" t="s">
        <v>2472</v>
      </c>
      <c r="C1229" s="93">
        <v>1</v>
      </c>
      <c r="D1229" s="93">
        <v>1</v>
      </c>
      <c r="E1229" s="93">
        <v>5</v>
      </c>
      <c r="F1229" s="93">
        <v>1</v>
      </c>
      <c r="G1229" s="94" t="s">
        <v>1810</v>
      </c>
      <c r="H1229" s="93">
        <v>0</v>
      </c>
      <c r="I1229" s="95">
        <v>9000000</v>
      </c>
      <c r="J1229" s="96">
        <v>9000000</v>
      </c>
      <c r="K1229" s="93">
        <v>0</v>
      </c>
      <c r="L1229" s="93">
        <v>0</v>
      </c>
      <c r="M1229" s="97"/>
      <c r="N1229" s="97" t="s">
        <v>1811</v>
      </c>
      <c r="O1229" s="97" t="s">
        <v>1812</v>
      </c>
      <c r="P1229" s="97" t="s">
        <v>1813</v>
      </c>
      <c r="Q1229" s="97" t="s">
        <v>1814</v>
      </c>
    </row>
    <row r="1230" spans="1:17" ht="30">
      <c r="A1230" s="114">
        <v>80111614</v>
      </c>
      <c r="B1230" s="92" t="s">
        <v>2368</v>
      </c>
      <c r="C1230" s="93">
        <v>1</v>
      </c>
      <c r="D1230" s="93">
        <v>1</v>
      </c>
      <c r="E1230" s="93">
        <v>5</v>
      </c>
      <c r="F1230" s="93">
        <v>1</v>
      </c>
      <c r="G1230" s="94" t="s">
        <v>1810</v>
      </c>
      <c r="H1230" s="93">
        <v>0</v>
      </c>
      <c r="I1230" s="95">
        <v>28500000</v>
      </c>
      <c r="J1230" s="96">
        <v>28500000</v>
      </c>
      <c r="K1230" s="93">
        <v>0</v>
      </c>
      <c r="L1230" s="93">
        <v>0</v>
      </c>
      <c r="M1230" s="97"/>
      <c r="N1230" s="97" t="s">
        <v>1811</v>
      </c>
      <c r="O1230" s="97" t="s">
        <v>1812</v>
      </c>
      <c r="P1230" s="97" t="s">
        <v>1813</v>
      </c>
      <c r="Q1230" s="97" t="s">
        <v>1814</v>
      </c>
    </row>
    <row r="1231" spans="1:17" ht="30">
      <c r="A1231" s="113" t="s">
        <v>1825</v>
      </c>
      <c r="B1231" s="92" t="s">
        <v>2024</v>
      </c>
      <c r="C1231" s="93">
        <v>1</v>
      </c>
      <c r="D1231" s="93">
        <v>1</v>
      </c>
      <c r="E1231" s="93">
        <v>5</v>
      </c>
      <c r="F1231" s="93">
        <v>1</v>
      </c>
      <c r="G1231" s="94" t="s">
        <v>1810</v>
      </c>
      <c r="H1231" s="93">
        <v>0</v>
      </c>
      <c r="I1231" s="95">
        <v>25000000</v>
      </c>
      <c r="J1231" s="96">
        <v>25000000</v>
      </c>
      <c r="K1231" s="93">
        <v>0</v>
      </c>
      <c r="L1231" s="93">
        <v>0</v>
      </c>
      <c r="M1231" s="97"/>
      <c r="N1231" s="97" t="s">
        <v>1811</v>
      </c>
      <c r="O1231" s="97" t="s">
        <v>1812</v>
      </c>
      <c r="P1231" s="97" t="s">
        <v>1813</v>
      </c>
      <c r="Q1231" s="97" t="s">
        <v>1814</v>
      </c>
    </row>
    <row r="1232" spans="1:17" ht="30">
      <c r="A1232" s="99" t="s">
        <v>2169</v>
      </c>
      <c r="B1232" s="92" t="s">
        <v>2473</v>
      </c>
      <c r="C1232" s="93">
        <v>1</v>
      </c>
      <c r="D1232" s="93">
        <v>1</v>
      </c>
      <c r="E1232" s="93">
        <v>5</v>
      </c>
      <c r="F1232" s="93">
        <v>1</v>
      </c>
      <c r="G1232" s="94" t="s">
        <v>1810</v>
      </c>
      <c r="H1232" s="93">
        <v>0</v>
      </c>
      <c r="I1232" s="95">
        <v>15000000</v>
      </c>
      <c r="J1232" s="96">
        <v>15000000</v>
      </c>
      <c r="K1232" s="93">
        <v>0</v>
      </c>
      <c r="L1232" s="93">
        <v>0</v>
      </c>
      <c r="M1232" s="97"/>
      <c r="N1232" s="97" t="s">
        <v>1811</v>
      </c>
      <c r="O1232" s="97" t="s">
        <v>1812</v>
      </c>
      <c r="P1232" s="97" t="s">
        <v>1813</v>
      </c>
      <c r="Q1232" s="97" t="s">
        <v>1814</v>
      </c>
    </row>
    <row r="1233" spans="1:17" ht="30">
      <c r="A1233" s="99" t="s">
        <v>1818</v>
      </c>
      <c r="B1233" s="92" t="s">
        <v>2474</v>
      </c>
      <c r="C1233" s="93">
        <v>1</v>
      </c>
      <c r="D1233" s="93">
        <v>1</v>
      </c>
      <c r="E1233" s="93">
        <v>5</v>
      </c>
      <c r="F1233" s="93">
        <v>1</v>
      </c>
      <c r="G1233" s="94" t="s">
        <v>1810</v>
      </c>
      <c r="H1233" s="93">
        <v>0</v>
      </c>
      <c r="I1233" s="95">
        <v>15000000</v>
      </c>
      <c r="J1233" s="96">
        <v>15000000</v>
      </c>
      <c r="K1233" s="93">
        <v>0</v>
      </c>
      <c r="L1233" s="93">
        <v>0</v>
      </c>
      <c r="M1233" s="97"/>
      <c r="N1233" s="97" t="s">
        <v>1811</v>
      </c>
      <c r="O1233" s="97" t="s">
        <v>1812</v>
      </c>
      <c r="P1233" s="97" t="s">
        <v>1813</v>
      </c>
      <c r="Q1233" s="97" t="s">
        <v>1814</v>
      </c>
    </row>
    <row r="1234" spans="1:17" ht="30">
      <c r="A1234" s="99" t="s">
        <v>1818</v>
      </c>
      <c r="B1234" s="92" t="s">
        <v>2474</v>
      </c>
      <c r="C1234" s="93">
        <v>1</v>
      </c>
      <c r="D1234" s="93">
        <v>1</v>
      </c>
      <c r="E1234" s="93">
        <v>3</v>
      </c>
      <c r="F1234" s="93">
        <v>1</v>
      </c>
      <c r="G1234" s="94" t="s">
        <v>1810</v>
      </c>
      <c r="H1234" s="93">
        <v>0</v>
      </c>
      <c r="I1234" s="95">
        <v>6000000</v>
      </c>
      <c r="J1234" s="96">
        <v>6000000</v>
      </c>
      <c r="K1234" s="93">
        <v>0</v>
      </c>
      <c r="L1234" s="93">
        <v>0</v>
      </c>
      <c r="M1234" s="97"/>
      <c r="N1234" s="97" t="s">
        <v>1811</v>
      </c>
      <c r="O1234" s="97" t="s">
        <v>1812</v>
      </c>
      <c r="P1234" s="97" t="s">
        <v>1813</v>
      </c>
      <c r="Q1234" s="97" t="s">
        <v>1814</v>
      </c>
    </row>
    <row r="1235" spans="1:17" ht="30">
      <c r="A1235" s="113" t="s">
        <v>1825</v>
      </c>
      <c r="B1235" s="92" t="s">
        <v>2473</v>
      </c>
      <c r="C1235" s="93">
        <v>1</v>
      </c>
      <c r="D1235" s="93">
        <v>1</v>
      </c>
      <c r="E1235" s="93">
        <v>5</v>
      </c>
      <c r="F1235" s="93">
        <v>1</v>
      </c>
      <c r="G1235" s="94" t="s">
        <v>1810</v>
      </c>
      <c r="H1235" s="93">
        <v>0</v>
      </c>
      <c r="I1235" s="95">
        <v>25000000</v>
      </c>
      <c r="J1235" s="96">
        <v>25000000</v>
      </c>
      <c r="K1235" s="93">
        <v>0</v>
      </c>
      <c r="L1235" s="93">
        <v>0</v>
      </c>
      <c r="M1235" s="97"/>
      <c r="N1235" s="97" t="s">
        <v>1811</v>
      </c>
      <c r="O1235" s="97" t="s">
        <v>1812</v>
      </c>
      <c r="P1235" s="97" t="s">
        <v>1813</v>
      </c>
      <c r="Q1235" s="97" t="s">
        <v>1814</v>
      </c>
    </row>
    <row r="1236" spans="1:17" ht="30">
      <c r="A1236" s="99" t="s">
        <v>1818</v>
      </c>
      <c r="B1236" s="92" t="s">
        <v>2475</v>
      </c>
      <c r="C1236" s="93">
        <v>1</v>
      </c>
      <c r="D1236" s="93">
        <v>1</v>
      </c>
      <c r="E1236" s="93">
        <v>5</v>
      </c>
      <c r="F1236" s="93">
        <v>1</v>
      </c>
      <c r="G1236" s="94" t="s">
        <v>1810</v>
      </c>
      <c r="H1236" s="93">
        <v>0</v>
      </c>
      <c r="I1236" s="95">
        <v>8000000</v>
      </c>
      <c r="J1236" s="96">
        <v>8000000</v>
      </c>
      <c r="K1236" s="93">
        <v>0</v>
      </c>
      <c r="L1236" s="93">
        <v>0</v>
      </c>
      <c r="M1236" s="97"/>
      <c r="N1236" s="97" t="s">
        <v>1811</v>
      </c>
      <c r="O1236" s="97" t="s">
        <v>1812</v>
      </c>
      <c r="P1236" s="97" t="s">
        <v>1813</v>
      </c>
      <c r="Q1236" s="97" t="s">
        <v>1814</v>
      </c>
    </row>
    <row r="1237" spans="1:17" ht="30">
      <c r="A1237" s="99" t="s">
        <v>1818</v>
      </c>
      <c r="B1237" s="92" t="s">
        <v>2476</v>
      </c>
      <c r="C1237" s="93">
        <v>1</v>
      </c>
      <c r="D1237" s="93">
        <v>1</v>
      </c>
      <c r="E1237" s="93">
        <v>5</v>
      </c>
      <c r="F1237" s="93">
        <v>1</v>
      </c>
      <c r="G1237" s="94" t="s">
        <v>1810</v>
      </c>
      <c r="H1237" s="93">
        <v>0</v>
      </c>
      <c r="I1237" s="95">
        <v>9000000</v>
      </c>
      <c r="J1237" s="96">
        <v>9000000</v>
      </c>
      <c r="K1237" s="93">
        <v>0</v>
      </c>
      <c r="L1237" s="93">
        <v>0</v>
      </c>
      <c r="M1237" s="97"/>
      <c r="N1237" s="97" t="s">
        <v>1811</v>
      </c>
      <c r="O1237" s="97" t="s">
        <v>1812</v>
      </c>
      <c r="P1237" s="97" t="s">
        <v>1813</v>
      </c>
      <c r="Q1237" s="97" t="s">
        <v>1814</v>
      </c>
    </row>
    <row r="1238" spans="1:17" ht="30">
      <c r="A1238" s="103">
        <v>80111614</v>
      </c>
      <c r="B1238" s="92" t="s">
        <v>2477</v>
      </c>
      <c r="C1238" s="93">
        <v>1</v>
      </c>
      <c r="D1238" s="93">
        <v>1</v>
      </c>
      <c r="E1238" s="93">
        <v>5</v>
      </c>
      <c r="F1238" s="93">
        <v>1</v>
      </c>
      <c r="G1238" s="94" t="s">
        <v>1810</v>
      </c>
      <c r="H1238" s="93">
        <v>0</v>
      </c>
      <c r="I1238" s="95">
        <v>16000000</v>
      </c>
      <c r="J1238" s="96">
        <v>16000000</v>
      </c>
      <c r="K1238" s="93">
        <v>0</v>
      </c>
      <c r="L1238" s="93">
        <v>0</v>
      </c>
      <c r="M1238" s="97"/>
      <c r="N1238" s="97" t="s">
        <v>1811</v>
      </c>
      <c r="O1238" s="97" t="s">
        <v>1812</v>
      </c>
      <c r="P1238" s="97" t="s">
        <v>1813</v>
      </c>
      <c r="Q1238" s="97" t="s">
        <v>1814</v>
      </c>
    </row>
    <row r="1239" spans="1:17" ht="30">
      <c r="A1239" s="98" t="s">
        <v>1842</v>
      </c>
      <c r="B1239" s="92" t="s">
        <v>2478</v>
      </c>
      <c r="C1239" s="93">
        <v>1</v>
      </c>
      <c r="D1239" s="93">
        <v>1</v>
      </c>
      <c r="E1239" s="93">
        <v>5</v>
      </c>
      <c r="F1239" s="93">
        <v>1</v>
      </c>
      <c r="G1239" s="94" t="s">
        <v>1810</v>
      </c>
      <c r="H1239" s="93">
        <v>0</v>
      </c>
      <c r="I1239" s="95">
        <v>17500000</v>
      </c>
      <c r="J1239" s="96">
        <v>17500000</v>
      </c>
      <c r="K1239" s="93">
        <v>0</v>
      </c>
      <c r="L1239" s="93">
        <v>0</v>
      </c>
      <c r="M1239" s="97"/>
      <c r="N1239" s="97" t="s">
        <v>1811</v>
      </c>
      <c r="O1239" s="97" t="s">
        <v>1812</v>
      </c>
      <c r="P1239" s="97" t="s">
        <v>1813</v>
      </c>
      <c r="Q1239" s="97" t="s">
        <v>1814</v>
      </c>
    </row>
    <row r="1240" spans="1:17" ht="30">
      <c r="A1240" s="98" t="s">
        <v>1842</v>
      </c>
      <c r="B1240" s="92" t="s">
        <v>2479</v>
      </c>
      <c r="C1240" s="93">
        <v>1</v>
      </c>
      <c r="D1240" s="93">
        <v>1</v>
      </c>
      <c r="E1240" s="93">
        <v>5</v>
      </c>
      <c r="F1240" s="93">
        <v>1</v>
      </c>
      <c r="G1240" s="94" t="s">
        <v>1810</v>
      </c>
      <c r="H1240" s="93">
        <v>0</v>
      </c>
      <c r="I1240" s="95">
        <v>20000000</v>
      </c>
      <c r="J1240" s="96">
        <v>20000000</v>
      </c>
      <c r="K1240" s="93">
        <v>0</v>
      </c>
      <c r="L1240" s="93">
        <v>0</v>
      </c>
      <c r="M1240" s="97"/>
      <c r="N1240" s="97" t="s">
        <v>1811</v>
      </c>
      <c r="O1240" s="97" t="s">
        <v>1812</v>
      </c>
      <c r="P1240" s="97" t="s">
        <v>1813</v>
      </c>
      <c r="Q1240" s="97" t="s">
        <v>1814</v>
      </c>
    </row>
    <row r="1241" spans="1:17" ht="30">
      <c r="A1241" s="103">
        <v>80111600</v>
      </c>
      <c r="B1241" s="92" t="s">
        <v>2139</v>
      </c>
      <c r="C1241" s="93">
        <v>1</v>
      </c>
      <c r="D1241" s="93">
        <v>1</v>
      </c>
      <c r="E1241" s="93">
        <v>5</v>
      </c>
      <c r="F1241" s="93">
        <v>1</v>
      </c>
      <c r="G1241" s="94" t="s">
        <v>1810</v>
      </c>
      <c r="H1241" s="93">
        <v>0</v>
      </c>
      <c r="I1241" s="95">
        <v>15000000</v>
      </c>
      <c r="J1241" s="96">
        <v>15000000</v>
      </c>
      <c r="K1241" s="93">
        <v>0</v>
      </c>
      <c r="L1241" s="93">
        <v>0</v>
      </c>
      <c r="M1241" s="97"/>
      <c r="N1241" s="97" t="s">
        <v>1811</v>
      </c>
      <c r="O1241" s="97" t="s">
        <v>1812</v>
      </c>
      <c r="P1241" s="97" t="s">
        <v>1813</v>
      </c>
      <c r="Q1241" s="97" t="s">
        <v>1814</v>
      </c>
    </row>
    <row r="1242" spans="1:17" ht="30">
      <c r="A1242" s="103" t="s">
        <v>1820</v>
      </c>
      <c r="B1242" s="92" t="s">
        <v>2480</v>
      </c>
      <c r="C1242" s="93">
        <v>1</v>
      </c>
      <c r="D1242" s="93">
        <v>1</v>
      </c>
      <c r="E1242" s="93">
        <v>5</v>
      </c>
      <c r="F1242" s="93">
        <v>1</v>
      </c>
      <c r="G1242" s="94" t="s">
        <v>1810</v>
      </c>
      <c r="H1242" s="93">
        <v>0</v>
      </c>
      <c r="I1242" s="95">
        <v>25000000</v>
      </c>
      <c r="J1242" s="96">
        <v>25000000</v>
      </c>
      <c r="K1242" s="93">
        <v>0</v>
      </c>
      <c r="L1242" s="93">
        <v>0</v>
      </c>
      <c r="M1242" s="97"/>
      <c r="N1242" s="97" t="s">
        <v>1811</v>
      </c>
      <c r="O1242" s="97" t="s">
        <v>1812</v>
      </c>
      <c r="P1242" s="97" t="s">
        <v>1813</v>
      </c>
      <c r="Q1242" s="97" t="s">
        <v>1814</v>
      </c>
    </row>
    <row r="1243" spans="1:17" ht="30">
      <c r="A1243" s="103" t="s">
        <v>1818</v>
      </c>
      <c r="B1243" s="92" t="s">
        <v>2481</v>
      </c>
      <c r="C1243" s="93">
        <v>1</v>
      </c>
      <c r="D1243" s="93">
        <v>1</v>
      </c>
      <c r="E1243" s="93">
        <v>5</v>
      </c>
      <c r="F1243" s="93">
        <v>1</v>
      </c>
      <c r="G1243" s="94" t="s">
        <v>1810</v>
      </c>
      <c r="H1243" s="93">
        <v>0</v>
      </c>
      <c r="I1243" s="95">
        <v>8000000</v>
      </c>
      <c r="J1243" s="96">
        <v>8000000</v>
      </c>
      <c r="K1243" s="93">
        <v>0</v>
      </c>
      <c r="L1243" s="93">
        <v>0</v>
      </c>
      <c r="M1243" s="97"/>
      <c r="N1243" s="97" t="s">
        <v>1811</v>
      </c>
      <c r="O1243" s="97" t="s">
        <v>1812</v>
      </c>
      <c r="P1243" s="97" t="s">
        <v>1813</v>
      </c>
      <c r="Q1243" s="97" t="s">
        <v>1814</v>
      </c>
    </row>
    <row r="1244" spans="1:17" ht="30">
      <c r="A1244" s="103" t="s">
        <v>1818</v>
      </c>
      <c r="B1244" s="92" t="s">
        <v>1939</v>
      </c>
      <c r="C1244" s="93">
        <v>1</v>
      </c>
      <c r="D1244" s="93">
        <v>1</v>
      </c>
      <c r="E1244" s="93">
        <v>5</v>
      </c>
      <c r="F1244" s="93">
        <v>1</v>
      </c>
      <c r="G1244" s="94" t="s">
        <v>1810</v>
      </c>
      <c r="H1244" s="93">
        <v>0</v>
      </c>
      <c r="I1244" s="95">
        <v>10000000</v>
      </c>
      <c r="J1244" s="96">
        <v>10000000</v>
      </c>
      <c r="K1244" s="93">
        <v>0</v>
      </c>
      <c r="L1244" s="93">
        <v>0</v>
      </c>
      <c r="M1244" s="97"/>
      <c r="N1244" s="97" t="s">
        <v>1811</v>
      </c>
      <c r="O1244" s="97" t="s">
        <v>1812</v>
      </c>
      <c r="P1244" s="97" t="s">
        <v>1813</v>
      </c>
      <c r="Q1244" s="97" t="s">
        <v>1814</v>
      </c>
    </row>
    <row r="1245" spans="1:17" ht="30">
      <c r="A1245" s="103" t="s">
        <v>2030</v>
      </c>
      <c r="B1245" s="92" t="s">
        <v>2024</v>
      </c>
      <c r="C1245" s="93">
        <v>1</v>
      </c>
      <c r="D1245" s="93">
        <v>1</v>
      </c>
      <c r="E1245" s="93">
        <v>5</v>
      </c>
      <c r="F1245" s="93">
        <v>1</v>
      </c>
      <c r="G1245" s="94" t="s">
        <v>1810</v>
      </c>
      <c r="H1245" s="93">
        <v>0</v>
      </c>
      <c r="I1245" s="95">
        <v>15000000</v>
      </c>
      <c r="J1245" s="96">
        <v>15000000</v>
      </c>
      <c r="K1245" s="93">
        <v>0</v>
      </c>
      <c r="L1245" s="93">
        <v>0</v>
      </c>
      <c r="M1245" s="97"/>
      <c r="N1245" s="97" t="s">
        <v>1811</v>
      </c>
      <c r="O1245" s="97" t="s">
        <v>1812</v>
      </c>
      <c r="P1245" s="97" t="s">
        <v>1813</v>
      </c>
      <c r="Q1245" s="97" t="s">
        <v>1814</v>
      </c>
    </row>
    <row r="1246" spans="1:17" ht="30">
      <c r="A1246" s="99" t="s">
        <v>1818</v>
      </c>
      <c r="B1246" s="92" t="s">
        <v>2469</v>
      </c>
      <c r="C1246" s="93">
        <v>1</v>
      </c>
      <c r="D1246" s="93">
        <v>1</v>
      </c>
      <c r="E1246" s="93">
        <v>5</v>
      </c>
      <c r="F1246" s="93">
        <v>1</v>
      </c>
      <c r="G1246" s="94" t="s">
        <v>1810</v>
      </c>
      <c r="H1246" s="93">
        <v>0</v>
      </c>
      <c r="I1246" s="95">
        <v>10000000</v>
      </c>
      <c r="J1246" s="96">
        <v>10000000</v>
      </c>
      <c r="K1246" s="93">
        <v>0</v>
      </c>
      <c r="L1246" s="93">
        <v>0</v>
      </c>
      <c r="M1246" s="97"/>
      <c r="N1246" s="97" t="s">
        <v>1811</v>
      </c>
      <c r="O1246" s="97" t="s">
        <v>1812</v>
      </c>
      <c r="P1246" s="97" t="s">
        <v>1813</v>
      </c>
      <c r="Q1246" s="97" t="s">
        <v>1814</v>
      </c>
    </row>
    <row r="1247" spans="1:17" ht="30">
      <c r="A1247" s="114">
        <v>80111600</v>
      </c>
      <c r="B1247" s="92" t="s">
        <v>2482</v>
      </c>
      <c r="C1247" s="93">
        <v>1</v>
      </c>
      <c r="D1247" s="93">
        <v>1</v>
      </c>
      <c r="E1247" s="93">
        <v>5</v>
      </c>
      <c r="F1247" s="93">
        <v>1</v>
      </c>
      <c r="G1247" s="94" t="s">
        <v>1810</v>
      </c>
      <c r="H1247" s="93">
        <v>0</v>
      </c>
      <c r="I1247" s="95">
        <v>12500000</v>
      </c>
      <c r="J1247" s="96">
        <v>12500000</v>
      </c>
      <c r="K1247" s="93">
        <v>0</v>
      </c>
      <c r="L1247" s="93">
        <v>0</v>
      </c>
      <c r="M1247" s="97"/>
      <c r="N1247" s="97" t="s">
        <v>1811</v>
      </c>
      <c r="O1247" s="97" t="s">
        <v>1812</v>
      </c>
      <c r="P1247" s="97" t="s">
        <v>1813</v>
      </c>
      <c r="Q1247" s="97" t="s">
        <v>1814</v>
      </c>
    </row>
    <row r="1248" spans="1:17" ht="30">
      <c r="A1248" s="103" t="s">
        <v>1820</v>
      </c>
      <c r="B1248" s="92" t="s">
        <v>2483</v>
      </c>
      <c r="C1248" s="93">
        <v>1</v>
      </c>
      <c r="D1248" s="93">
        <v>1</v>
      </c>
      <c r="E1248" s="93">
        <v>5</v>
      </c>
      <c r="F1248" s="93">
        <v>1</v>
      </c>
      <c r="G1248" s="94" t="s">
        <v>1810</v>
      </c>
      <c r="H1248" s="93">
        <v>0</v>
      </c>
      <c r="I1248" s="95">
        <v>20000000</v>
      </c>
      <c r="J1248" s="96">
        <v>20000000</v>
      </c>
      <c r="K1248" s="93">
        <v>0</v>
      </c>
      <c r="L1248" s="93">
        <v>0</v>
      </c>
      <c r="M1248" s="97"/>
      <c r="N1248" s="97" t="s">
        <v>1811</v>
      </c>
      <c r="O1248" s="97" t="s">
        <v>1812</v>
      </c>
      <c r="P1248" s="97" t="s">
        <v>1813</v>
      </c>
      <c r="Q1248" s="97" t="s">
        <v>1814</v>
      </c>
    </row>
    <row r="1249" spans="1:17" ht="30">
      <c r="A1249" s="103">
        <v>80111614</v>
      </c>
      <c r="B1249" s="92" t="s">
        <v>2466</v>
      </c>
      <c r="C1249" s="93">
        <v>1</v>
      </c>
      <c r="D1249" s="93">
        <v>1</v>
      </c>
      <c r="E1249" s="93">
        <v>5</v>
      </c>
      <c r="F1249" s="93">
        <v>1</v>
      </c>
      <c r="G1249" s="94" t="s">
        <v>1810</v>
      </c>
      <c r="H1249" s="93">
        <v>0</v>
      </c>
      <c r="I1249" s="95">
        <v>20000000</v>
      </c>
      <c r="J1249" s="96">
        <v>20000000</v>
      </c>
      <c r="K1249" s="93">
        <v>0</v>
      </c>
      <c r="L1249" s="93">
        <v>0</v>
      </c>
      <c r="M1249" s="97"/>
      <c r="N1249" s="97" t="s">
        <v>1811</v>
      </c>
      <c r="O1249" s="97" t="s">
        <v>1812</v>
      </c>
      <c r="P1249" s="97" t="s">
        <v>1813</v>
      </c>
      <c r="Q1249" s="97" t="s">
        <v>1814</v>
      </c>
    </row>
    <row r="1250" spans="1:17" ht="30">
      <c r="A1250" s="99" t="s">
        <v>1818</v>
      </c>
      <c r="B1250" s="92" t="s">
        <v>2484</v>
      </c>
      <c r="C1250" s="93">
        <v>1</v>
      </c>
      <c r="D1250" s="93">
        <v>1</v>
      </c>
      <c r="E1250" s="93">
        <v>5</v>
      </c>
      <c r="F1250" s="93">
        <v>1</v>
      </c>
      <c r="G1250" s="94" t="s">
        <v>1810</v>
      </c>
      <c r="H1250" s="93">
        <v>0</v>
      </c>
      <c r="I1250" s="95">
        <v>12500000</v>
      </c>
      <c r="J1250" s="96">
        <v>12500000</v>
      </c>
      <c r="K1250" s="93">
        <v>0</v>
      </c>
      <c r="L1250" s="93">
        <v>0</v>
      </c>
      <c r="M1250" s="97"/>
      <c r="N1250" s="97" t="s">
        <v>1811</v>
      </c>
      <c r="O1250" s="97" t="s">
        <v>1812</v>
      </c>
      <c r="P1250" s="97" t="s">
        <v>1813</v>
      </c>
      <c r="Q1250" s="97" t="s">
        <v>1814</v>
      </c>
    </row>
    <row r="1251" spans="1:17">
      <c r="A1251" s="103">
        <v>39121321</v>
      </c>
      <c r="B1251" s="92" t="s">
        <v>1898</v>
      </c>
      <c r="C1251" s="93">
        <v>3</v>
      </c>
      <c r="D1251" s="93">
        <v>3</v>
      </c>
      <c r="E1251" s="93">
        <v>6</v>
      </c>
      <c r="F1251" s="93">
        <v>1</v>
      </c>
      <c r="G1251" s="94" t="s">
        <v>1876</v>
      </c>
      <c r="H1251" s="93">
        <v>0</v>
      </c>
      <c r="I1251" s="95">
        <v>120000000</v>
      </c>
      <c r="J1251" s="96">
        <v>120000000</v>
      </c>
      <c r="K1251" s="93">
        <v>0</v>
      </c>
      <c r="L1251" s="93">
        <v>0</v>
      </c>
      <c r="M1251" s="97"/>
      <c r="N1251" s="97" t="s">
        <v>1811</v>
      </c>
      <c r="O1251" s="97" t="s">
        <v>1812</v>
      </c>
      <c r="P1251" s="97" t="s">
        <v>1813</v>
      </c>
      <c r="Q1251" s="97" t="s">
        <v>1814</v>
      </c>
    </row>
    <row r="1252" spans="1:17">
      <c r="A1252" s="103">
        <v>78181500</v>
      </c>
      <c r="B1252" s="92" t="s">
        <v>2485</v>
      </c>
      <c r="C1252" s="93">
        <v>3</v>
      </c>
      <c r="D1252" s="93">
        <v>3</v>
      </c>
      <c r="E1252" s="93">
        <v>6</v>
      </c>
      <c r="F1252" s="93">
        <v>1</v>
      </c>
      <c r="G1252" s="94" t="s">
        <v>1865</v>
      </c>
      <c r="H1252" s="93">
        <v>0</v>
      </c>
      <c r="I1252" s="95">
        <v>100000000</v>
      </c>
      <c r="J1252" s="96">
        <v>100000000</v>
      </c>
      <c r="K1252" s="93">
        <v>0</v>
      </c>
      <c r="L1252" s="93">
        <v>0</v>
      </c>
      <c r="M1252" s="97"/>
      <c r="N1252" s="97" t="s">
        <v>1811</v>
      </c>
      <c r="O1252" s="97" t="s">
        <v>1812</v>
      </c>
      <c r="P1252" s="97" t="s">
        <v>1813</v>
      </c>
      <c r="Q1252" s="97" t="s">
        <v>1814</v>
      </c>
    </row>
    <row r="1253" spans="1:17">
      <c r="A1253" s="109" t="s">
        <v>2486</v>
      </c>
      <c r="B1253" s="108" t="s">
        <v>2487</v>
      </c>
      <c r="C1253" s="93">
        <v>2</v>
      </c>
      <c r="D1253" s="93">
        <v>2</v>
      </c>
      <c r="E1253" s="93">
        <v>3</v>
      </c>
      <c r="F1253" s="93">
        <v>1</v>
      </c>
      <c r="G1253" s="94" t="s">
        <v>1865</v>
      </c>
      <c r="H1253" s="93">
        <v>0</v>
      </c>
      <c r="I1253" s="95">
        <v>180000000</v>
      </c>
      <c r="J1253" s="96">
        <v>180000000</v>
      </c>
      <c r="K1253" s="93">
        <v>0</v>
      </c>
      <c r="L1253" s="93">
        <v>0</v>
      </c>
      <c r="M1253" s="97"/>
      <c r="N1253" s="94" t="s">
        <v>1811</v>
      </c>
      <c r="O1253" s="94" t="s">
        <v>1812</v>
      </c>
      <c r="P1253" s="97" t="s">
        <v>1813</v>
      </c>
      <c r="Q1253" s="97" t="s">
        <v>1814</v>
      </c>
    </row>
    <row r="1254" spans="1:17">
      <c r="A1254" s="98" t="s">
        <v>2488</v>
      </c>
      <c r="B1254" s="124" t="s">
        <v>2489</v>
      </c>
      <c r="C1254" s="93">
        <v>3</v>
      </c>
      <c r="D1254" s="93">
        <v>3</v>
      </c>
      <c r="E1254" s="93">
        <v>10</v>
      </c>
      <c r="F1254" s="93">
        <v>0</v>
      </c>
      <c r="G1254" s="94" t="s">
        <v>1863</v>
      </c>
      <c r="H1254" s="93">
        <v>0</v>
      </c>
      <c r="I1254" s="95">
        <v>78000000</v>
      </c>
      <c r="J1254" s="96">
        <v>78000000</v>
      </c>
      <c r="K1254" s="93">
        <v>0</v>
      </c>
      <c r="L1254" s="93">
        <v>0</v>
      </c>
      <c r="M1254" s="97"/>
      <c r="N1254" s="97" t="s">
        <v>1811</v>
      </c>
      <c r="O1254" s="97" t="s">
        <v>1812</v>
      </c>
      <c r="P1254" s="97" t="s">
        <v>1813</v>
      </c>
      <c r="Q1254" s="97" t="s">
        <v>1814</v>
      </c>
    </row>
    <row r="1255" spans="1:17">
      <c r="A1255" s="125" t="s">
        <v>2490</v>
      </c>
      <c r="B1255" s="124" t="s">
        <v>2491</v>
      </c>
      <c r="C1255" s="93">
        <v>3</v>
      </c>
      <c r="D1255" s="93">
        <v>3</v>
      </c>
      <c r="E1255" s="93">
        <v>1</v>
      </c>
      <c r="F1255" s="93">
        <v>1</v>
      </c>
      <c r="G1255" s="94" t="s">
        <v>1863</v>
      </c>
      <c r="H1255" s="93">
        <v>0</v>
      </c>
      <c r="I1255" s="95">
        <v>48000000</v>
      </c>
      <c r="J1255" s="96">
        <v>48000000</v>
      </c>
      <c r="K1255" s="93">
        <v>0</v>
      </c>
      <c r="L1255" s="93">
        <v>0</v>
      </c>
      <c r="M1255" s="97"/>
      <c r="N1255" s="97" t="s">
        <v>1811</v>
      </c>
      <c r="O1255" s="97" t="s">
        <v>1812</v>
      </c>
      <c r="P1255" s="97" t="s">
        <v>1813</v>
      </c>
      <c r="Q1255" s="97" t="s">
        <v>1814</v>
      </c>
    </row>
    <row r="1256" spans="1:17" ht="30">
      <c r="A1256" s="103" t="s">
        <v>2492</v>
      </c>
      <c r="B1256" s="92" t="s">
        <v>2493</v>
      </c>
      <c r="C1256" s="93">
        <v>3</v>
      </c>
      <c r="D1256" s="93">
        <v>3</v>
      </c>
      <c r="E1256" s="93">
        <v>7</v>
      </c>
      <c r="F1256" s="93">
        <v>1</v>
      </c>
      <c r="G1256" s="94" t="s">
        <v>1863</v>
      </c>
      <c r="H1256" s="93">
        <v>0</v>
      </c>
      <c r="I1256" s="95">
        <v>60000000</v>
      </c>
      <c r="J1256" s="96">
        <v>60000000</v>
      </c>
      <c r="K1256" s="93">
        <v>0</v>
      </c>
      <c r="L1256" s="93">
        <v>0</v>
      </c>
      <c r="M1256" s="97"/>
      <c r="N1256" s="97" t="s">
        <v>1811</v>
      </c>
      <c r="O1256" s="97" t="s">
        <v>1812</v>
      </c>
      <c r="P1256" s="97" t="s">
        <v>1813</v>
      </c>
      <c r="Q1256" s="97" t="s">
        <v>1814</v>
      </c>
    </row>
    <row r="1257" spans="1:17" ht="30">
      <c r="A1257" s="103">
        <v>72102100</v>
      </c>
      <c r="B1257" s="92" t="s">
        <v>2494</v>
      </c>
      <c r="C1257" s="93">
        <v>4</v>
      </c>
      <c r="D1257" s="93">
        <v>4</v>
      </c>
      <c r="E1257" s="93">
        <v>3</v>
      </c>
      <c r="F1257" s="93">
        <v>1</v>
      </c>
      <c r="G1257" s="94" t="s">
        <v>1863</v>
      </c>
      <c r="H1257" s="93">
        <v>0</v>
      </c>
      <c r="I1257" s="95">
        <v>10527364</v>
      </c>
      <c r="J1257" s="96">
        <v>10527364</v>
      </c>
      <c r="K1257" s="93">
        <v>0</v>
      </c>
      <c r="L1257" s="93">
        <v>0</v>
      </c>
      <c r="M1257" s="97"/>
      <c r="N1257" s="94" t="s">
        <v>1811</v>
      </c>
      <c r="O1257" s="94" t="s">
        <v>1812</v>
      </c>
      <c r="P1257" s="97" t="s">
        <v>1813</v>
      </c>
      <c r="Q1257" s="97" t="s">
        <v>1814</v>
      </c>
    </row>
    <row r="1258" spans="1:17">
      <c r="A1258" s="109" t="s">
        <v>2495</v>
      </c>
      <c r="B1258" s="108" t="s">
        <v>2496</v>
      </c>
      <c r="C1258" s="93">
        <v>4</v>
      </c>
      <c r="D1258" s="93">
        <v>4</v>
      </c>
      <c r="E1258" s="93">
        <v>1</v>
      </c>
      <c r="F1258" s="93">
        <v>1</v>
      </c>
      <c r="G1258" s="94" t="s">
        <v>1863</v>
      </c>
      <c r="H1258" s="93">
        <v>0</v>
      </c>
      <c r="I1258" s="95">
        <v>10000000</v>
      </c>
      <c r="J1258" s="96">
        <v>10000000</v>
      </c>
      <c r="K1258" s="93">
        <v>0</v>
      </c>
      <c r="L1258" s="93">
        <v>0</v>
      </c>
      <c r="M1258" s="97"/>
      <c r="N1258" s="97" t="s">
        <v>1811</v>
      </c>
      <c r="O1258" s="97" t="s">
        <v>1812</v>
      </c>
      <c r="P1258" s="97" t="s">
        <v>1813</v>
      </c>
      <c r="Q1258" s="97" t="s">
        <v>1814</v>
      </c>
    </row>
    <row r="1259" spans="1:17">
      <c r="A1259" s="103" t="s">
        <v>2497</v>
      </c>
      <c r="B1259" s="92" t="s">
        <v>2498</v>
      </c>
      <c r="C1259" s="93">
        <v>6</v>
      </c>
      <c r="D1259" s="93">
        <v>6</v>
      </c>
      <c r="E1259" s="93">
        <v>1</v>
      </c>
      <c r="F1259" s="93">
        <v>1</v>
      </c>
      <c r="G1259" s="94" t="s">
        <v>1863</v>
      </c>
      <c r="H1259" s="93">
        <v>0</v>
      </c>
      <c r="I1259" s="95">
        <v>78000000</v>
      </c>
      <c r="J1259" s="96">
        <v>78000000</v>
      </c>
      <c r="K1259" s="93">
        <v>0</v>
      </c>
      <c r="L1259" s="93">
        <v>0</v>
      </c>
      <c r="M1259" s="97"/>
      <c r="N1259" s="94" t="s">
        <v>1811</v>
      </c>
      <c r="O1259" s="94" t="s">
        <v>1812</v>
      </c>
      <c r="P1259" s="97" t="s">
        <v>1813</v>
      </c>
      <c r="Q1259" s="97" t="s">
        <v>1814</v>
      </c>
    </row>
    <row r="1260" spans="1:17">
      <c r="A1260" s="103" t="s">
        <v>2486</v>
      </c>
      <c r="B1260" s="92" t="s">
        <v>2499</v>
      </c>
      <c r="C1260" s="93">
        <v>6</v>
      </c>
      <c r="D1260" s="93">
        <v>6</v>
      </c>
      <c r="E1260" s="93">
        <v>3</v>
      </c>
      <c r="F1260" s="93">
        <v>1</v>
      </c>
      <c r="G1260" s="94" t="s">
        <v>1865</v>
      </c>
      <c r="H1260" s="93">
        <v>0</v>
      </c>
      <c r="I1260" s="95">
        <v>515945852</v>
      </c>
      <c r="J1260" s="95">
        <v>515945852</v>
      </c>
      <c r="K1260" s="93">
        <v>0</v>
      </c>
      <c r="L1260" s="93">
        <v>0</v>
      </c>
      <c r="M1260" s="97"/>
      <c r="N1260" s="97" t="s">
        <v>1811</v>
      </c>
      <c r="O1260" s="97" t="s">
        <v>1812</v>
      </c>
      <c r="P1260" s="97" t="s">
        <v>1813</v>
      </c>
      <c r="Q1260" s="97" t="s">
        <v>1814</v>
      </c>
    </row>
    <row r="1261" spans="1:17">
      <c r="A1261" s="103" t="s">
        <v>2500</v>
      </c>
      <c r="B1261" s="92" t="s">
        <v>2501</v>
      </c>
      <c r="C1261" s="93">
        <v>6</v>
      </c>
      <c r="D1261" s="93">
        <v>6</v>
      </c>
      <c r="E1261" s="93">
        <v>2</v>
      </c>
      <c r="F1261" s="93">
        <v>1</v>
      </c>
      <c r="G1261" s="94" t="s">
        <v>1865</v>
      </c>
      <c r="H1261" s="93">
        <v>0</v>
      </c>
      <c r="I1261" s="95">
        <v>100000000</v>
      </c>
      <c r="J1261" s="96">
        <v>100000000</v>
      </c>
      <c r="K1261" s="93">
        <v>0</v>
      </c>
      <c r="L1261" s="93">
        <v>0</v>
      </c>
      <c r="M1261" s="97"/>
      <c r="N1261" s="97" t="s">
        <v>1811</v>
      </c>
      <c r="O1261" s="97" t="s">
        <v>1812</v>
      </c>
      <c r="P1261" s="97" t="s">
        <v>1813</v>
      </c>
      <c r="Q1261" s="97" t="s">
        <v>1814</v>
      </c>
    </row>
    <row r="1262" spans="1:17" ht="30">
      <c r="A1262" s="103" t="s">
        <v>2502</v>
      </c>
      <c r="B1262" s="92" t="s">
        <v>2503</v>
      </c>
      <c r="C1262" s="93">
        <v>6</v>
      </c>
      <c r="D1262" s="93">
        <v>6</v>
      </c>
      <c r="E1262" s="93">
        <v>5</v>
      </c>
      <c r="F1262" s="93">
        <v>1</v>
      </c>
      <c r="G1262" s="94" t="s">
        <v>1858</v>
      </c>
      <c r="H1262" s="93">
        <v>0</v>
      </c>
      <c r="I1262" s="95">
        <v>1780000000</v>
      </c>
      <c r="J1262" s="96">
        <v>1780000000</v>
      </c>
      <c r="K1262" s="93">
        <v>0</v>
      </c>
      <c r="L1262" s="93">
        <v>0</v>
      </c>
      <c r="M1262" s="97"/>
      <c r="N1262" s="97" t="s">
        <v>1811</v>
      </c>
      <c r="O1262" s="97" t="s">
        <v>1812</v>
      </c>
      <c r="P1262" s="97" t="s">
        <v>1813</v>
      </c>
      <c r="Q1262" s="97" t="s">
        <v>1814</v>
      </c>
    </row>
    <row r="1263" spans="1:17" ht="25.5">
      <c r="A1263" s="126" t="s">
        <v>2504</v>
      </c>
      <c r="B1263" s="108" t="s">
        <v>2505</v>
      </c>
      <c r="C1263" s="93">
        <v>6</v>
      </c>
      <c r="D1263" s="93">
        <v>6</v>
      </c>
      <c r="E1263" s="93">
        <v>7</v>
      </c>
      <c r="F1263" s="93">
        <v>1</v>
      </c>
      <c r="G1263" s="94" t="s">
        <v>1810</v>
      </c>
      <c r="H1263" s="93">
        <v>0</v>
      </c>
      <c r="I1263" s="95">
        <v>131532485</v>
      </c>
      <c r="J1263" s="96">
        <v>131532485</v>
      </c>
      <c r="K1263" s="93">
        <v>0</v>
      </c>
      <c r="L1263" s="93">
        <v>0</v>
      </c>
      <c r="M1263" s="97"/>
      <c r="N1263" s="97" t="s">
        <v>1811</v>
      </c>
      <c r="O1263" s="97" t="s">
        <v>1812</v>
      </c>
      <c r="P1263" s="97" t="s">
        <v>1813</v>
      </c>
      <c r="Q1263" s="97" t="s">
        <v>1814</v>
      </c>
    </row>
    <row r="1264" spans="1:17">
      <c r="A1264" s="98" t="s">
        <v>2490</v>
      </c>
      <c r="B1264" s="108" t="s">
        <v>2506</v>
      </c>
      <c r="C1264" s="93">
        <v>6</v>
      </c>
      <c r="D1264" s="93">
        <v>6</v>
      </c>
      <c r="E1264" s="93">
        <v>1</v>
      </c>
      <c r="F1264" s="93">
        <v>1</v>
      </c>
      <c r="G1264" s="94" t="s">
        <v>1863</v>
      </c>
      <c r="H1264" s="93">
        <v>0</v>
      </c>
      <c r="I1264" s="95">
        <v>18341200</v>
      </c>
      <c r="J1264" s="96">
        <v>18341200</v>
      </c>
      <c r="K1264" s="93">
        <v>0</v>
      </c>
      <c r="L1264" s="93">
        <v>0</v>
      </c>
      <c r="M1264" s="97"/>
      <c r="N1264" s="97" t="s">
        <v>1811</v>
      </c>
      <c r="O1264" s="97" t="s">
        <v>1812</v>
      </c>
      <c r="P1264" s="97" t="s">
        <v>1813</v>
      </c>
      <c r="Q1264" s="97" t="s">
        <v>1814</v>
      </c>
    </row>
    <row r="1265" spans="1:17" ht="30">
      <c r="A1265" s="103" t="s">
        <v>1820</v>
      </c>
      <c r="B1265" s="92" t="s">
        <v>2507</v>
      </c>
      <c r="C1265" s="93">
        <v>6</v>
      </c>
      <c r="D1265" s="93">
        <v>6</v>
      </c>
      <c r="E1265" s="93">
        <v>5</v>
      </c>
      <c r="F1265" s="93">
        <v>1</v>
      </c>
      <c r="G1265" s="94" t="s">
        <v>1810</v>
      </c>
      <c r="H1265" s="93">
        <v>0</v>
      </c>
      <c r="I1265" s="95">
        <v>21000000</v>
      </c>
      <c r="J1265" s="96">
        <v>21000000</v>
      </c>
      <c r="K1265" s="93">
        <v>0</v>
      </c>
      <c r="L1265" s="93">
        <v>0</v>
      </c>
      <c r="M1265" s="97"/>
      <c r="N1265" s="94" t="s">
        <v>1811</v>
      </c>
      <c r="O1265" s="94" t="s">
        <v>1812</v>
      </c>
      <c r="P1265" s="97" t="s">
        <v>1813</v>
      </c>
      <c r="Q1265" s="97" t="s">
        <v>1814</v>
      </c>
    </row>
    <row r="1266" spans="1:17" ht="30">
      <c r="A1266" s="103" t="s">
        <v>1808</v>
      </c>
      <c r="B1266" s="92" t="s">
        <v>2123</v>
      </c>
      <c r="C1266" s="93">
        <v>6</v>
      </c>
      <c r="D1266" s="93">
        <v>6</v>
      </c>
      <c r="E1266" s="93">
        <v>5</v>
      </c>
      <c r="F1266" s="93">
        <v>1</v>
      </c>
      <c r="G1266" s="94" t="s">
        <v>1810</v>
      </c>
      <c r="H1266" s="93">
        <v>0</v>
      </c>
      <c r="I1266" s="95">
        <v>15000000</v>
      </c>
      <c r="J1266" s="96">
        <v>15000000</v>
      </c>
      <c r="K1266" s="93">
        <v>0</v>
      </c>
      <c r="L1266" s="93">
        <v>0</v>
      </c>
      <c r="M1266" s="97"/>
      <c r="N1266" s="97" t="s">
        <v>1811</v>
      </c>
      <c r="O1266" s="97" t="s">
        <v>1812</v>
      </c>
      <c r="P1266" s="97" t="s">
        <v>1813</v>
      </c>
      <c r="Q1266" s="97" t="s">
        <v>1814</v>
      </c>
    </row>
    <row r="1267" spans="1:17" ht="30">
      <c r="A1267" s="103" t="s">
        <v>1820</v>
      </c>
      <c r="B1267" s="92" t="s">
        <v>1974</v>
      </c>
      <c r="C1267" s="93">
        <v>6</v>
      </c>
      <c r="D1267" s="93">
        <v>6</v>
      </c>
      <c r="E1267" s="93">
        <v>5</v>
      </c>
      <c r="F1267" s="93">
        <v>1</v>
      </c>
      <c r="G1267" s="94" t="s">
        <v>1810</v>
      </c>
      <c r="H1267" s="93">
        <v>0</v>
      </c>
      <c r="I1267" s="95">
        <v>19000000</v>
      </c>
      <c r="J1267" s="96">
        <v>19000000</v>
      </c>
      <c r="K1267" s="93">
        <v>0</v>
      </c>
      <c r="L1267" s="93">
        <v>0</v>
      </c>
      <c r="M1267" s="97"/>
      <c r="N1267" s="97" t="s">
        <v>1811</v>
      </c>
      <c r="O1267" s="97" t="s">
        <v>1812</v>
      </c>
      <c r="P1267" s="97" t="s">
        <v>1813</v>
      </c>
      <c r="Q1267" s="97" t="s">
        <v>1814</v>
      </c>
    </row>
    <row r="1268" spans="1:17" ht="30">
      <c r="A1268" s="103" t="s">
        <v>1820</v>
      </c>
      <c r="B1268" s="92" t="s">
        <v>2508</v>
      </c>
      <c r="C1268" s="93">
        <v>6</v>
      </c>
      <c r="D1268" s="93">
        <v>6</v>
      </c>
      <c r="E1268" s="93">
        <v>5</v>
      </c>
      <c r="F1268" s="93">
        <v>1</v>
      </c>
      <c r="G1268" s="94" t="s">
        <v>1810</v>
      </c>
      <c r="H1268" s="93">
        <v>0</v>
      </c>
      <c r="I1268" s="95">
        <v>15000000</v>
      </c>
      <c r="J1268" s="96">
        <v>15000000</v>
      </c>
      <c r="K1268" s="93">
        <v>0</v>
      </c>
      <c r="L1268" s="93">
        <v>0</v>
      </c>
      <c r="M1268" s="97"/>
      <c r="N1268" s="97" t="s">
        <v>1811</v>
      </c>
      <c r="O1268" s="97" t="s">
        <v>1812</v>
      </c>
      <c r="P1268" s="97" t="s">
        <v>1813</v>
      </c>
      <c r="Q1268" s="97" t="s">
        <v>1814</v>
      </c>
    </row>
    <row r="1269" spans="1:17" ht="30">
      <c r="A1269" s="109" t="s">
        <v>1946</v>
      </c>
      <c r="B1269" s="92" t="s">
        <v>2509</v>
      </c>
      <c r="C1269" s="93">
        <v>6</v>
      </c>
      <c r="D1269" s="93">
        <v>6</v>
      </c>
      <c r="E1269" s="93">
        <v>5</v>
      </c>
      <c r="F1269" s="93">
        <v>1</v>
      </c>
      <c r="G1269" s="94" t="s">
        <v>1810</v>
      </c>
      <c r="H1269" s="93">
        <v>0</v>
      </c>
      <c r="I1269" s="95">
        <v>17500000</v>
      </c>
      <c r="J1269" s="96">
        <v>17500000</v>
      </c>
      <c r="K1269" s="93">
        <v>0</v>
      </c>
      <c r="L1269" s="93">
        <v>0</v>
      </c>
      <c r="M1269" s="97"/>
      <c r="N1269" s="97" t="s">
        <v>1811</v>
      </c>
      <c r="O1269" s="97" t="s">
        <v>1812</v>
      </c>
      <c r="P1269" s="97" t="s">
        <v>1813</v>
      </c>
      <c r="Q1269" s="97" t="s">
        <v>1814</v>
      </c>
    </row>
    <row r="1270" spans="1:17" ht="30">
      <c r="A1270" s="103" t="s">
        <v>1820</v>
      </c>
      <c r="B1270" s="92" t="s">
        <v>2070</v>
      </c>
      <c r="C1270" s="93">
        <v>6</v>
      </c>
      <c r="D1270" s="93">
        <v>6</v>
      </c>
      <c r="E1270" s="93">
        <v>5</v>
      </c>
      <c r="F1270" s="93">
        <v>1</v>
      </c>
      <c r="G1270" s="94" t="s">
        <v>1810</v>
      </c>
      <c r="H1270" s="93">
        <v>0</v>
      </c>
      <c r="I1270" s="95">
        <v>21000000</v>
      </c>
      <c r="J1270" s="96">
        <v>21000000</v>
      </c>
      <c r="K1270" s="93">
        <v>0</v>
      </c>
      <c r="L1270" s="93">
        <v>0</v>
      </c>
      <c r="M1270" s="97"/>
      <c r="N1270" s="97" t="s">
        <v>1811</v>
      </c>
      <c r="O1270" s="97" t="s">
        <v>1812</v>
      </c>
      <c r="P1270" s="97" t="s">
        <v>1813</v>
      </c>
      <c r="Q1270" s="97" t="s">
        <v>1814</v>
      </c>
    </row>
    <row r="1271" spans="1:17" ht="30">
      <c r="A1271" s="103" t="s">
        <v>1818</v>
      </c>
      <c r="B1271" s="92" t="s">
        <v>1819</v>
      </c>
      <c r="C1271" s="93">
        <v>6</v>
      </c>
      <c r="D1271" s="93">
        <v>6</v>
      </c>
      <c r="E1271" s="93">
        <v>5</v>
      </c>
      <c r="F1271" s="93">
        <v>1</v>
      </c>
      <c r="G1271" s="94" t="s">
        <v>1810</v>
      </c>
      <c r="H1271" s="93">
        <v>0</v>
      </c>
      <c r="I1271" s="95">
        <v>12500000</v>
      </c>
      <c r="J1271" s="96">
        <v>12500000</v>
      </c>
      <c r="K1271" s="93">
        <v>0</v>
      </c>
      <c r="L1271" s="93">
        <v>0</v>
      </c>
      <c r="M1271" s="97"/>
      <c r="N1271" s="94" t="s">
        <v>1811</v>
      </c>
      <c r="O1271" s="94" t="s">
        <v>1812</v>
      </c>
      <c r="P1271" s="97" t="s">
        <v>1813</v>
      </c>
      <c r="Q1271" s="97" t="s">
        <v>1814</v>
      </c>
    </row>
    <row r="1272" spans="1:17" ht="30">
      <c r="A1272" s="109" t="s">
        <v>1825</v>
      </c>
      <c r="B1272" s="92" t="s">
        <v>2510</v>
      </c>
      <c r="C1272" s="93">
        <v>6</v>
      </c>
      <c r="D1272" s="93">
        <v>6</v>
      </c>
      <c r="E1272" s="93">
        <v>5</v>
      </c>
      <c r="F1272" s="93">
        <v>1</v>
      </c>
      <c r="G1272" s="94" t="s">
        <v>1810</v>
      </c>
      <c r="H1272" s="93">
        <v>0</v>
      </c>
      <c r="I1272" s="95">
        <v>17500000</v>
      </c>
      <c r="J1272" s="96">
        <v>17500000</v>
      </c>
      <c r="K1272" s="93">
        <v>0</v>
      </c>
      <c r="L1272" s="93">
        <v>0</v>
      </c>
      <c r="M1272" s="97"/>
      <c r="N1272" s="97" t="s">
        <v>1811</v>
      </c>
      <c r="O1272" s="97" t="s">
        <v>1812</v>
      </c>
      <c r="P1272" s="97" t="s">
        <v>1813</v>
      </c>
      <c r="Q1272" s="97" t="s">
        <v>1814</v>
      </c>
    </row>
    <row r="1273" spans="1:17" ht="30">
      <c r="A1273" s="103" t="s">
        <v>1820</v>
      </c>
      <c r="B1273" s="92" t="s">
        <v>1995</v>
      </c>
      <c r="C1273" s="93">
        <v>6</v>
      </c>
      <c r="D1273" s="93">
        <v>6</v>
      </c>
      <c r="E1273" s="93">
        <v>5</v>
      </c>
      <c r="F1273" s="93">
        <v>1</v>
      </c>
      <c r="G1273" s="94" t="s">
        <v>1810</v>
      </c>
      <c r="H1273" s="93">
        <v>0</v>
      </c>
      <c r="I1273" s="95">
        <v>17500000</v>
      </c>
      <c r="J1273" s="96">
        <v>17500000</v>
      </c>
      <c r="K1273" s="93">
        <v>0</v>
      </c>
      <c r="L1273" s="93">
        <v>0</v>
      </c>
      <c r="M1273" s="97"/>
      <c r="N1273" s="97" t="s">
        <v>1811</v>
      </c>
      <c r="O1273" s="97" t="s">
        <v>1812</v>
      </c>
      <c r="P1273" s="97" t="s">
        <v>1813</v>
      </c>
      <c r="Q1273" s="97" t="s">
        <v>1814</v>
      </c>
    </row>
    <row r="1274" spans="1:17" ht="30">
      <c r="A1274" s="103" t="s">
        <v>1818</v>
      </c>
      <c r="B1274" s="92" t="s">
        <v>1962</v>
      </c>
      <c r="C1274" s="93">
        <v>6</v>
      </c>
      <c r="D1274" s="93">
        <v>6</v>
      </c>
      <c r="E1274" s="93">
        <v>5</v>
      </c>
      <c r="F1274" s="93">
        <v>1</v>
      </c>
      <c r="G1274" s="94" t="s">
        <v>1810</v>
      </c>
      <c r="H1274" s="93">
        <v>0</v>
      </c>
      <c r="I1274" s="95">
        <v>12500000</v>
      </c>
      <c r="J1274" s="96">
        <v>12500000</v>
      </c>
      <c r="K1274" s="93">
        <v>0</v>
      </c>
      <c r="L1274" s="93">
        <v>0</v>
      </c>
      <c r="M1274" s="97"/>
      <c r="N1274" s="97" t="s">
        <v>1811</v>
      </c>
      <c r="O1274" s="97" t="s">
        <v>1812</v>
      </c>
      <c r="P1274" s="97" t="s">
        <v>1813</v>
      </c>
      <c r="Q1274" s="97" t="s">
        <v>1814</v>
      </c>
    </row>
    <row r="1275" spans="1:17" ht="30">
      <c r="A1275" s="109" t="s">
        <v>1825</v>
      </c>
      <c r="B1275" s="92" t="s">
        <v>1993</v>
      </c>
      <c r="C1275" s="93">
        <v>6</v>
      </c>
      <c r="D1275" s="93">
        <v>6</v>
      </c>
      <c r="E1275" s="93">
        <v>5</v>
      </c>
      <c r="F1275" s="93">
        <v>1</v>
      </c>
      <c r="G1275" s="94" t="s">
        <v>1810</v>
      </c>
      <c r="H1275" s="93">
        <v>0</v>
      </c>
      <c r="I1275" s="95">
        <v>17500000</v>
      </c>
      <c r="J1275" s="96">
        <v>17500000</v>
      </c>
      <c r="K1275" s="93">
        <v>0</v>
      </c>
      <c r="L1275" s="93">
        <v>0</v>
      </c>
      <c r="M1275" s="97"/>
      <c r="N1275" s="97" t="s">
        <v>1811</v>
      </c>
      <c r="O1275" s="97" t="s">
        <v>1812</v>
      </c>
      <c r="P1275" s="97" t="s">
        <v>1813</v>
      </c>
      <c r="Q1275" s="97" t="s">
        <v>1814</v>
      </c>
    </row>
    <row r="1276" spans="1:17" ht="30">
      <c r="A1276" s="109" t="s">
        <v>1950</v>
      </c>
      <c r="B1276" s="92" t="s">
        <v>2511</v>
      </c>
      <c r="C1276" s="93">
        <v>6</v>
      </c>
      <c r="D1276" s="93">
        <v>6</v>
      </c>
      <c r="E1276" s="93">
        <v>5</v>
      </c>
      <c r="F1276" s="93">
        <v>1</v>
      </c>
      <c r="G1276" s="94" t="s">
        <v>1810</v>
      </c>
      <c r="H1276" s="93">
        <v>0</v>
      </c>
      <c r="I1276" s="95">
        <v>17500000</v>
      </c>
      <c r="J1276" s="96">
        <v>17500000</v>
      </c>
      <c r="K1276" s="93">
        <v>0</v>
      </c>
      <c r="L1276" s="93">
        <v>0</v>
      </c>
      <c r="M1276" s="97"/>
      <c r="N1276" s="97" t="s">
        <v>1811</v>
      </c>
      <c r="O1276" s="97" t="s">
        <v>1812</v>
      </c>
      <c r="P1276" s="97" t="s">
        <v>1813</v>
      </c>
      <c r="Q1276" s="97" t="s">
        <v>1814</v>
      </c>
    </row>
    <row r="1277" spans="1:17" ht="30">
      <c r="A1277" s="103" t="s">
        <v>1825</v>
      </c>
      <c r="B1277" s="92" t="s">
        <v>2512</v>
      </c>
      <c r="C1277" s="93">
        <v>6</v>
      </c>
      <c r="D1277" s="93">
        <v>6</v>
      </c>
      <c r="E1277" s="93">
        <v>5</v>
      </c>
      <c r="F1277" s="93">
        <v>1</v>
      </c>
      <c r="G1277" s="94" t="s">
        <v>1810</v>
      </c>
      <c r="H1277" s="93">
        <v>0</v>
      </c>
      <c r="I1277" s="95">
        <v>17500000</v>
      </c>
      <c r="J1277" s="96">
        <v>17500000</v>
      </c>
      <c r="K1277" s="93">
        <v>0</v>
      </c>
      <c r="L1277" s="93">
        <v>0</v>
      </c>
      <c r="M1277" s="97"/>
      <c r="N1277" s="97" t="s">
        <v>1811</v>
      </c>
      <c r="O1277" s="97" t="s">
        <v>1812</v>
      </c>
      <c r="P1277" s="97" t="s">
        <v>1813</v>
      </c>
      <c r="Q1277" s="97" t="s">
        <v>1814</v>
      </c>
    </row>
    <row r="1278" spans="1:17" ht="25.5">
      <c r="A1278" s="109" t="s">
        <v>2513</v>
      </c>
      <c r="B1278" s="108" t="s">
        <v>2514</v>
      </c>
      <c r="C1278" s="93">
        <v>7</v>
      </c>
      <c r="D1278" s="93">
        <v>7</v>
      </c>
      <c r="E1278" s="93">
        <v>5</v>
      </c>
      <c r="F1278" s="93">
        <v>1</v>
      </c>
      <c r="G1278" s="94" t="s">
        <v>1810</v>
      </c>
      <c r="H1278" s="93">
        <v>0</v>
      </c>
      <c r="I1278" s="95">
        <v>1500000000</v>
      </c>
      <c r="J1278" s="95">
        <v>1500000000</v>
      </c>
      <c r="K1278" s="93">
        <v>0</v>
      </c>
      <c r="L1278" s="93">
        <v>0</v>
      </c>
      <c r="M1278" s="97"/>
      <c r="N1278" s="97" t="s">
        <v>1811</v>
      </c>
      <c r="O1278" s="97" t="s">
        <v>1812</v>
      </c>
      <c r="P1278" s="97" t="s">
        <v>1813</v>
      </c>
      <c r="Q1278" s="97" t="s">
        <v>1814</v>
      </c>
    </row>
    <row r="1279" spans="1:17" ht="30">
      <c r="A1279" s="103" t="s">
        <v>1818</v>
      </c>
      <c r="B1279" s="92" t="s">
        <v>2515</v>
      </c>
      <c r="C1279" s="93">
        <v>7</v>
      </c>
      <c r="D1279" s="93">
        <v>7</v>
      </c>
      <c r="E1279" s="93">
        <v>3</v>
      </c>
      <c r="F1279" s="93">
        <v>1</v>
      </c>
      <c r="G1279" s="94" t="s">
        <v>1810</v>
      </c>
      <c r="H1279" s="93">
        <v>0</v>
      </c>
      <c r="I1279" s="95">
        <v>5400000</v>
      </c>
      <c r="J1279" s="96">
        <v>5400000</v>
      </c>
      <c r="K1279" s="93">
        <v>0</v>
      </c>
      <c r="L1279" s="93">
        <v>0</v>
      </c>
      <c r="M1279" s="97"/>
      <c r="N1279" s="97" t="s">
        <v>1811</v>
      </c>
      <c r="O1279" s="97" t="s">
        <v>1812</v>
      </c>
      <c r="P1279" s="97" t="s">
        <v>1813</v>
      </c>
      <c r="Q1279" s="97" t="s">
        <v>1814</v>
      </c>
    </row>
    <row r="1280" spans="1:17" ht="30">
      <c r="A1280" s="99" t="s">
        <v>1820</v>
      </c>
      <c r="B1280" s="92" t="s">
        <v>1994</v>
      </c>
      <c r="C1280" s="93">
        <v>7</v>
      </c>
      <c r="D1280" s="93">
        <v>7</v>
      </c>
      <c r="E1280" s="93">
        <v>3</v>
      </c>
      <c r="F1280" s="93">
        <v>1</v>
      </c>
      <c r="G1280" s="94" t="s">
        <v>1810</v>
      </c>
      <c r="H1280" s="93">
        <v>0</v>
      </c>
      <c r="I1280" s="95">
        <v>13500000</v>
      </c>
      <c r="J1280" s="96">
        <v>13500000</v>
      </c>
      <c r="K1280" s="93">
        <v>0</v>
      </c>
      <c r="L1280" s="93">
        <v>0</v>
      </c>
      <c r="M1280" s="97"/>
      <c r="N1280" s="97" t="s">
        <v>1811</v>
      </c>
      <c r="O1280" s="97" t="s">
        <v>1812</v>
      </c>
      <c r="P1280" s="97" t="s">
        <v>1813</v>
      </c>
      <c r="Q1280" s="97" t="s">
        <v>1814</v>
      </c>
    </row>
    <row r="1281" spans="1:17" ht="30">
      <c r="A1281" s="103" t="s">
        <v>1820</v>
      </c>
      <c r="B1281" s="92" t="s">
        <v>2516</v>
      </c>
      <c r="C1281" s="93">
        <v>7</v>
      </c>
      <c r="D1281" s="93">
        <v>7</v>
      </c>
      <c r="E1281" s="93">
        <v>4</v>
      </c>
      <c r="F1281" s="93">
        <v>1</v>
      </c>
      <c r="G1281" s="94" t="s">
        <v>1810</v>
      </c>
      <c r="H1281" s="93">
        <v>0</v>
      </c>
      <c r="I1281" s="95">
        <v>15200000</v>
      </c>
      <c r="J1281" s="96">
        <v>15200000</v>
      </c>
      <c r="K1281" s="93">
        <v>0</v>
      </c>
      <c r="L1281" s="93">
        <v>0</v>
      </c>
      <c r="M1281" s="97"/>
      <c r="N1281" s="97" t="s">
        <v>1811</v>
      </c>
      <c r="O1281" s="97" t="s">
        <v>1812</v>
      </c>
      <c r="P1281" s="97" t="s">
        <v>1813</v>
      </c>
      <c r="Q1281" s="97" t="s">
        <v>1814</v>
      </c>
    </row>
    <row r="1282" spans="1:17" ht="30">
      <c r="A1282" s="103" t="s">
        <v>1946</v>
      </c>
      <c r="B1282" s="92" t="s">
        <v>2517</v>
      </c>
      <c r="C1282" s="93">
        <v>7</v>
      </c>
      <c r="D1282" s="93">
        <v>7</v>
      </c>
      <c r="E1282" s="93">
        <v>4</v>
      </c>
      <c r="F1282" s="93">
        <v>1</v>
      </c>
      <c r="G1282" s="94" t="s">
        <v>1810</v>
      </c>
      <c r="H1282" s="93">
        <v>0</v>
      </c>
      <c r="I1282" s="95">
        <v>14000000</v>
      </c>
      <c r="J1282" s="96">
        <v>14000000</v>
      </c>
      <c r="K1282" s="93">
        <v>0</v>
      </c>
      <c r="L1282" s="93">
        <v>0</v>
      </c>
      <c r="M1282" s="97"/>
      <c r="N1282" s="97" t="s">
        <v>1811</v>
      </c>
      <c r="O1282" s="97" t="s">
        <v>1812</v>
      </c>
      <c r="P1282" s="97" t="s">
        <v>1813</v>
      </c>
      <c r="Q1282" s="97" t="s">
        <v>1814</v>
      </c>
    </row>
    <row r="1283" spans="1:17" ht="30">
      <c r="A1283" s="103" t="s">
        <v>1946</v>
      </c>
      <c r="B1283" s="92" t="s">
        <v>2517</v>
      </c>
      <c r="C1283" s="93">
        <v>7</v>
      </c>
      <c r="D1283" s="93">
        <v>7</v>
      </c>
      <c r="E1283" s="93">
        <v>4</v>
      </c>
      <c r="F1283" s="93">
        <v>1</v>
      </c>
      <c r="G1283" s="94" t="s">
        <v>1810</v>
      </c>
      <c r="H1283" s="93">
        <v>0</v>
      </c>
      <c r="I1283" s="95">
        <v>14000000</v>
      </c>
      <c r="J1283" s="96">
        <v>14000000</v>
      </c>
      <c r="K1283" s="93">
        <v>0</v>
      </c>
      <c r="L1283" s="93">
        <v>0</v>
      </c>
      <c r="M1283" s="97"/>
      <c r="N1283" s="97" t="s">
        <v>1811</v>
      </c>
      <c r="O1283" s="97" t="s">
        <v>1812</v>
      </c>
      <c r="P1283" s="97" t="s">
        <v>1813</v>
      </c>
      <c r="Q1283" s="97" t="s">
        <v>1814</v>
      </c>
    </row>
    <row r="1284" spans="1:17" ht="30">
      <c r="A1284" s="103" t="s">
        <v>1946</v>
      </c>
      <c r="B1284" s="92" t="s">
        <v>2517</v>
      </c>
      <c r="C1284" s="93">
        <v>7</v>
      </c>
      <c r="D1284" s="93">
        <v>7</v>
      </c>
      <c r="E1284" s="93">
        <v>4</v>
      </c>
      <c r="F1284" s="93">
        <v>1</v>
      </c>
      <c r="G1284" s="94" t="s">
        <v>1810</v>
      </c>
      <c r="H1284" s="93">
        <v>0</v>
      </c>
      <c r="I1284" s="95">
        <v>16000000</v>
      </c>
      <c r="J1284" s="96">
        <v>16000000</v>
      </c>
      <c r="K1284" s="93">
        <v>0</v>
      </c>
      <c r="L1284" s="93">
        <v>0</v>
      </c>
      <c r="M1284" s="97"/>
      <c r="N1284" s="97" t="s">
        <v>1811</v>
      </c>
      <c r="O1284" s="97" t="s">
        <v>1812</v>
      </c>
      <c r="P1284" s="97" t="s">
        <v>1813</v>
      </c>
      <c r="Q1284" s="97" t="s">
        <v>1814</v>
      </c>
    </row>
    <row r="1285" spans="1:17" ht="30">
      <c r="A1285" s="103" t="s">
        <v>1820</v>
      </c>
      <c r="B1285" s="92" t="s">
        <v>2516</v>
      </c>
      <c r="C1285" s="93">
        <v>7</v>
      </c>
      <c r="D1285" s="93">
        <v>7</v>
      </c>
      <c r="E1285" s="93">
        <v>4</v>
      </c>
      <c r="F1285" s="93">
        <v>1</v>
      </c>
      <c r="G1285" s="94" t="s">
        <v>1810</v>
      </c>
      <c r="H1285" s="93">
        <v>0</v>
      </c>
      <c r="I1285" s="95">
        <v>16000000</v>
      </c>
      <c r="J1285" s="96">
        <v>16000000</v>
      </c>
      <c r="K1285" s="93">
        <v>0</v>
      </c>
      <c r="L1285" s="93">
        <v>0</v>
      </c>
      <c r="M1285" s="97"/>
      <c r="N1285" s="97" t="s">
        <v>1811</v>
      </c>
      <c r="O1285" s="97" t="s">
        <v>1812</v>
      </c>
      <c r="P1285" s="97" t="s">
        <v>1813</v>
      </c>
      <c r="Q1285" s="97" t="s">
        <v>1814</v>
      </c>
    </row>
  </sheetData>
  <mergeCells count="6">
    <mergeCell ref="A1:F1"/>
    <mergeCell ref="Q2:R2"/>
    <mergeCell ref="Q3:R3"/>
    <mergeCell ref="Q4:R4"/>
    <mergeCell ref="Q5:R5"/>
    <mergeCell ref="A2:P5"/>
  </mergeCells>
  <printOptions horizontalCentered="1"/>
  <pageMargins left="1.299212598425197" right="1.1023622047244095" top="0.98425196850393704" bottom="1.1811023622047245" header="0.31496062992125984" footer="0.31496062992125984"/>
  <pageSetup paperSize="5" scale="5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
  <sheetViews>
    <sheetView zoomScale="80" zoomScaleNormal="80" zoomScaleSheetLayoutView="80" workbookViewId="0">
      <selection activeCell="E37" sqref="E37"/>
    </sheetView>
  </sheetViews>
  <sheetFormatPr baseColWidth="10" defaultRowHeight="15"/>
  <cols>
    <col min="1" max="2" width="13.85546875" customWidth="1"/>
    <col min="3" max="3" width="15" customWidth="1"/>
    <col min="4" max="4" width="13.140625" customWidth="1"/>
    <col min="5" max="5" width="23.28515625" customWidth="1"/>
    <col min="6" max="6" width="14.85546875" customWidth="1"/>
    <col min="7" max="7" width="14.5703125" bestFit="1" customWidth="1"/>
    <col min="8" max="8" width="15.140625" customWidth="1"/>
    <col min="9" max="9" width="12.28515625" bestFit="1" customWidth="1"/>
    <col min="10" max="10" width="14.5703125" customWidth="1"/>
    <col min="11" max="12" width="19.5703125" customWidth="1"/>
    <col min="13" max="13" width="20.85546875" customWidth="1"/>
    <col min="14" max="14" width="10" bestFit="1" customWidth="1"/>
    <col min="15" max="15" width="14.140625" bestFit="1" customWidth="1"/>
    <col min="16" max="16" width="7.140625" bestFit="1" customWidth="1"/>
    <col min="17" max="17" width="14.140625" bestFit="1" customWidth="1"/>
    <col min="18" max="18" width="15.28515625" bestFit="1" customWidth="1"/>
    <col min="19" max="19" width="16.28515625" bestFit="1" customWidth="1"/>
    <col min="257" max="258" width="13.85546875" customWidth="1"/>
    <col min="259" max="259" width="15" customWidth="1"/>
    <col min="260" max="260" width="13.140625" customWidth="1"/>
    <col min="261" max="261" width="23.28515625" customWidth="1"/>
    <col min="262" max="262" width="14.85546875" customWidth="1"/>
    <col min="263" max="263" width="14.5703125" bestFit="1" customWidth="1"/>
    <col min="264" max="264" width="15.140625" customWidth="1"/>
    <col min="265" max="265" width="12.28515625" bestFit="1" customWidth="1"/>
    <col min="266" max="266" width="14.5703125" customWidth="1"/>
    <col min="267" max="268" width="19.5703125" customWidth="1"/>
    <col min="269" max="269" width="20.85546875" customWidth="1"/>
    <col min="270" max="270" width="10" bestFit="1" customWidth="1"/>
    <col min="271" max="271" width="14.140625" bestFit="1" customWidth="1"/>
    <col min="272" max="272" width="7.140625" bestFit="1" customWidth="1"/>
    <col min="273" max="273" width="14.140625" bestFit="1" customWidth="1"/>
    <col min="274" max="274" width="15.28515625" bestFit="1" customWidth="1"/>
    <col min="275" max="275" width="16.28515625" bestFit="1" customWidth="1"/>
    <col min="513" max="514" width="13.85546875" customWidth="1"/>
    <col min="515" max="515" width="15" customWidth="1"/>
    <col min="516" max="516" width="13.140625" customWidth="1"/>
    <col min="517" max="517" width="23.28515625" customWidth="1"/>
    <col min="518" max="518" width="14.85546875" customWidth="1"/>
    <col min="519" max="519" width="14.5703125" bestFit="1" customWidth="1"/>
    <col min="520" max="520" width="15.140625" customWidth="1"/>
    <col min="521" max="521" width="12.28515625" bestFit="1" customWidth="1"/>
    <col min="522" max="522" width="14.5703125" customWidth="1"/>
    <col min="523" max="524" width="19.5703125" customWidth="1"/>
    <col min="525" max="525" width="20.85546875" customWidth="1"/>
    <col min="526" max="526" width="10" bestFit="1" customWidth="1"/>
    <col min="527" max="527" width="14.140625" bestFit="1" customWidth="1"/>
    <col min="528" max="528" width="7.140625" bestFit="1" customWidth="1"/>
    <col min="529" max="529" width="14.140625" bestFit="1" customWidth="1"/>
    <col min="530" max="530" width="15.28515625" bestFit="1" customWidth="1"/>
    <col min="531" max="531" width="16.28515625" bestFit="1" customWidth="1"/>
    <col min="769" max="770" width="13.85546875" customWidth="1"/>
    <col min="771" max="771" width="15" customWidth="1"/>
    <col min="772" max="772" width="13.140625" customWidth="1"/>
    <col min="773" max="773" width="23.28515625" customWidth="1"/>
    <col min="774" max="774" width="14.85546875" customWidth="1"/>
    <col min="775" max="775" width="14.5703125" bestFit="1" customWidth="1"/>
    <col min="776" max="776" width="15.140625" customWidth="1"/>
    <col min="777" max="777" width="12.28515625" bestFit="1" customWidth="1"/>
    <col min="778" max="778" width="14.5703125" customWidth="1"/>
    <col min="779" max="780" width="19.5703125" customWidth="1"/>
    <col min="781" max="781" width="20.85546875" customWidth="1"/>
    <col min="782" max="782" width="10" bestFit="1" customWidth="1"/>
    <col min="783" max="783" width="14.140625" bestFit="1" customWidth="1"/>
    <col min="784" max="784" width="7.140625" bestFit="1" customWidth="1"/>
    <col min="785" max="785" width="14.140625" bestFit="1" customWidth="1"/>
    <col min="786" max="786" width="15.28515625" bestFit="1" customWidth="1"/>
    <col min="787" max="787" width="16.28515625" bestFit="1" customWidth="1"/>
    <col min="1025" max="1026" width="13.85546875" customWidth="1"/>
    <col min="1027" max="1027" width="15" customWidth="1"/>
    <col min="1028" max="1028" width="13.140625" customWidth="1"/>
    <col min="1029" max="1029" width="23.28515625" customWidth="1"/>
    <col min="1030" max="1030" width="14.85546875" customWidth="1"/>
    <col min="1031" max="1031" width="14.5703125" bestFit="1" customWidth="1"/>
    <col min="1032" max="1032" width="15.140625" customWidth="1"/>
    <col min="1033" max="1033" width="12.28515625" bestFit="1" customWidth="1"/>
    <col min="1034" max="1034" width="14.5703125" customWidth="1"/>
    <col min="1035" max="1036" width="19.5703125" customWidth="1"/>
    <col min="1037" max="1037" width="20.85546875" customWidth="1"/>
    <col min="1038" max="1038" width="10" bestFit="1" customWidth="1"/>
    <col min="1039" max="1039" width="14.140625" bestFit="1" customWidth="1"/>
    <col min="1040" max="1040" width="7.140625" bestFit="1" customWidth="1"/>
    <col min="1041" max="1041" width="14.140625" bestFit="1" customWidth="1"/>
    <col min="1042" max="1042" width="15.28515625" bestFit="1" customWidth="1"/>
    <col min="1043" max="1043" width="16.28515625" bestFit="1" customWidth="1"/>
    <col min="1281" max="1282" width="13.85546875" customWidth="1"/>
    <col min="1283" max="1283" width="15" customWidth="1"/>
    <col min="1284" max="1284" width="13.140625" customWidth="1"/>
    <col min="1285" max="1285" width="23.28515625" customWidth="1"/>
    <col min="1286" max="1286" width="14.85546875" customWidth="1"/>
    <col min="1287" max="1287" width="14.5703125" bestFit="1" customWidth="1"/>
    <col min="1288" max="1288" width="15.140625" customWidth="1"/>
    <col min="1289" max="1289" width="12.28515625" bestFit="1" customWidth="1"/>
    <col min="1290" max="1290" width="14.5703125" customWidth="1"/>
    <col min="1291" max="1292" width="19.5703125" customWidth="1"/>
    <col min="1293" max="1293" width="20.85546875" customWidth="1"/>
    <col min="1294" max="1294" width="10" bestFit="1" customWidth="1"/>
    <col min="1295" max="1295" width="14.140625" bestFit="1" customWidth="1"/>
    <col min="1296" max="1296" width="7.140625" bestFit="1" customWidth="1"/>
    <col min="1297" max="1297" width="14.140625" bestFit="1" customWidth="1"/>
    <col min="1298" max="1298" width="15.28515625" bestFit="1" customWidth="1"/>
    <col min="1299" max="1299" width="16.28515625" bestFit="1" customWidth="1"/>
    <col min="1537" max="1538" width="13.85546875" customWidth="1"/>
    <col min="1539" max="1539" width="15" customWidth="1"/>
    <col min="1540" max="1540" width="13.140625" customWidth="1"/>
    <col min="1541" max="1541" width="23.28515625" customWidth="1"/>
    <col min="1542" max="1542" width="14.85546875" customWidth="1"/>
    <col min="1543" max="1543" width="14.5703125" bestFit="1" customWidth="1"/>
    <col min="1544" max="1544" width="15.140625" customWidth="1"/>
    <col min="1545" max="1545" width="12.28515625" bestFit="1" customWidth="1"/>
    <col min="1546" max="1546" width="14.5703125" customWidth="1"/>
    <col min="1547" max="1548" width="19.5703125" customWidth="1"/>
    <col min="1549" max="1549" width="20.85546875" customWidth="1"/>
    <col min="1550" max="1550" width="10" bestFit="1" customWidth="1"/>
    <col min="1551" max="1551" width="14.140625" bestFit="1" customWidth="1"/>
    <col min="1552" max="1552" width="7.140625" bestFit="1" customWidth="1"/>
    <col min="1553" max="1553" width="14.140625" bestFit="1" customWidth="1"/>
    <col min="1554" max="1554" width="15.28515625" bestFit="1" customWidth="1"/>
    <col min="1555" max="1555" width="16.28515625" bestFit="1" customWidth="1"/>
    <col min="1793" max="1794" width="13.85546875" customWidth="1"/>
    <col min="1795" max="1795" width="15" customWidth="1"/>
    <col min="1796" max="1796" width="13.140625" customWidth="1"/>
    <col min="1797" max="1797" width="23.28515625" customWidth="1"/>
    <col min="1798" max="1798" width="14.85546875" customWidth="1"/>
    <col min="1799" max="1799" width="14.5703125" bestFit="1" customWidth="1"/>
    <col min="1800" max="1800" width="15.140625" customWidth="1"/>
    <col min="1801" max="1801" width="12.28515625" bestFit="1" customWidth="1"/>
    <col min="1802" max="1802" width="14.5703125" customWidth="1"/>
    <col min="1803" max="1804" width="19.5703125" customWidth="1"/>
    <col min="1805" max="1805" width="20.85546875" customWidth="1"/>
    <col min="1806" max="1806" width="10" bestFit="1" customWidth="1"/>
    <col min="1807" max="1807" width="14.140625" bestFit="1" customWidth="1"/>
    <col min="1808" max="1808" width="7.140625" bestFit="1" customWidth="1"/>
    <col min="1809" max="1809" width="14.140625" bestFit="1" customWidth="1"/>
    <col min="1810" max="1810" width="15.28515625" bestFit="1" customWidth="1"/>
    <col min="1811" max="1811" width="16.28515625" bestFit="1" customWidth="1"/>
    <col min="2049" max="2050" width="13.85546875" customWidth="1"/>
    <col min="2051" max="2051" width="15" customWidth="1"/>
    <col min="2052" max="2052" width="13.140625" customWidth="1"/>
    <col min="2053" max="2053" width="23.28515625" customWidth="1"/>
    <col min="2054" max="2054" width="14.85546875" customWidth="1"/>
    <col min="2055" max="2055" width="14.5703125" bestFit="1" customWidth="1"/>
    <col min="2056" max="2056" width="15.140625" customWidth="1"/>
    <col min="2057" max="2057" width="12.28515625" bestFit="1" customWidth="1"/>
    <col min="2058" max="2058" width="14.5703125" customWidth="1"/>
    <col min="2059" max="2060" width="19.5703125" customWidth="1"/>
    <col min="2061" max="2061" width="20.85546875" customWidth="1"/>
    <col min="2062" max="2062" width="10" bestFit="1" customWidth="1"/>
    <col min="2063" max="2063" width="14.140625" bestFit="1" customWidth="1"/>
    <col min="2064" max="2064" width="7.140625" bestFit="1" customWidth="1"/>
    <col min="2065" max="2065" width="14.140625" bestFit="1" customWidth="1"/>
    <col min="2066" max="2066" width="15.28515625" bestFit="1" customWidth="1"/>
    <col min="2067" max="2067" width="16.28515625" bestFit="1" customWidth="1"/>
    <col min="2305" max="2306" width="13.85546875" customWidth="1"/>
    <col min="2307" max="2307" width="15" customWidth="1"/>
    <col min="2308" max="2308" width="13.140625" customWidth="1"/>
    <col min="2309" max="2309" width="23.28515625" customWidth="1"/>
    <col min="2310" max="2310" width="14.85546875" customWidth="1"/>
    <col min="2311" max="2311" width="14.5703125" bestFit="1" customWidth="1"/>
    <col min="2312" max="2312" width="15.140625" customWidth="1"/>
    <col min="2313" max="2313" width="12.28515625" bestFit="1" customWidth="1"/>
    <col min="2314" max="2314" width="14.5703125" customWidth="1"/>
    <col min="2315" max="2316" width="19.5703125" customWidth="1"/>
    <col min="2317" max="2317" width="20.85546875" customWidth="1"/>
    <col min="2318" max="2318" width="10" bestFit="1" customWidth="1"/>
    <col min="2319" max="2319" width="14.140625" bestFit="1" customWidth="1"/>
    <col min="2320" max="2320" width="7.140625" bestFit="1" customWidth="1"/>
    <col min="2321" max="2321" width="14.140625" bestFit="1" customWidth="1"/>
    <col min="2322" max="2322" width="15.28515625" bestFit="1" customWidth="1"/>
    <col min="2323" max="2323" width="16.28515625" bestFit="1" customWidth="1"/>
    <col min="2561" max="2562" width="13.85546875" customWidth="1"/>
    <col min="2563" max="2563" width="15" customWidth="1"/>
    <col min="2564" max="2564" width="13.140625" customWidth="1"/>
    <col min="2565" max="2565" width="23.28515625" customWidth="1"/>
    <col min="2566" max="2566" width="14.85546875" customWidth="1"/>
    <col min="2567" max="2567" width="14.5703125" bestFit="1" customWidth="1"/>
    <col min="2568" max="2568" width="15.140625" customWidth="1"/>
    <col min="2569" max="2569" width="12.28515625" bestFit="1" customWidth="1"/>
    <col min="2570" max="2570" width="14.5703125" customWidth="1"/>
    <col min="2571" max="2572" width="19.5703125" customWidth="1"/>
    <col min="2573" max="2573" width="20.85546875" customWidth="1"/>
    <col min="2574" max="2574" width="10" bestFit="1" customWidth="1"/>
    <col min="2575" max="2575" width="14.140625" bestFit="1" customWidth="1"/>
    <col min="2576" max="2576" width="7.140625" bestFit="1" customWidth="1"/>
    <col min="2577" max="2577" width="14.140625" bestFit="1" customWidth="1"/>
    <col min="2578" max="2578" width="15.28515625" bestFit="1" customWidth="1"/>
    <col min="2579" max="2579" width="16.28515625" bestFit="1" customWidth="1"/>
    <col min="2817" max="2818" width="13.85546875" customWidth="1"/>
    <col min="2819" max="2819" width="15" customWidth="1"/>
    <col min="2820" max="2820" width="13.140625" customWidth="1"/>
    <col min="2821" max="2821" width="23.28515625" customWidth="1"/>
    <col min="2822" max="2822" width="14.85546875" customWidth="1"/>
    <col min="2823" max="2823" width="14.5703125" bestFit="1" customWidth="1"/>
    <col min="2824" max="2824" width="15.140625" customWidth="1"/>
    <col min="2825" max="2825" width="12.28515625" bestFit="1" customWidth="1"/>
    <col min="2826" max="2826" width="14.5703125" customWidth="1"/>
    <col min="2827" max="2828" width="19.5703125" customWidth="1"/>
    <col min="2829" max="2829" width="20.85546875" customWidth="1"/>
    <col min="2830" max="2830" width="10" bestFit="1" customWidth="1"/>
    <col min="2831" max="2831" width="14.140625" bestFit="1" customWidth="1"/>
    <col min="2832" max="2832" width="7.140625" bestFit="1" customWidth="1"/>
    <col min="2833" max="2833" width="14.140625" bestFit="1" customWidth="1"/>
    <col min="2834" max="2834" width="15.28515625" bestFit="1" customWidth="1"/>
    <col min="2835" max="2835" width="16.28515625" bestFit="1" customWidth="1"/>
    <col min="3073" max="3074" width="13.85546875" customWidth="1"/>
    <col min="3075" max="3075" width="15" customWidth="1"/>
    <col min="3076" max="3076" width="13.140625" customWidth="1"/>
    <col min="3077" max="3077" width="23.28515625" customWidth="1"/>
    <col min="3078" max="3078" width="14.85546875" customWidth="1"/>
    <col min="3079" max="3079" width="14.5703125" bestFit="1" customWidth="1"/>
    <col min="3080" max="3080" width="15.140625" customWidth="1"/>
    <col min="3081" max="3081" width="12.28515625" bestFit="1" customWidth="1"/>
    <col min="3082" max="3082" width="14.5703125" customWidth="1"/>
    <col min="3083" max="3084" width="19.5703125" customWidth="1"/>
    <col min="3085" max="3085" width="20.85546875" customWidth="1"/>
    <col min="3086" max="3086" width="10" bestFit="1" customWidth="1"/>
    <col min="3087" max="3087" width="14.140625" bestFit="1" customWidth="1"/>
    <col min="3088" max="3088" width="7.140625" bestFit="1" customWidth="1"/>
    <col min="3089" max="3089" width="14.140625" bestFit="1" customWidth="1"/>
    <col min="3090" max="3090" width="15.28515625" bestFit="1" customWidth="1"/>
    <col min="3091" max="3091" width="16.28515625" bestFit="1" customWidth="1"/>
    <col min="3329" max="3330" width="13.85546875" customWidth="1"/>
    <col min="3331" max="3331" width="15" customWidth="1"/>
    <col min="3332" max="3332" width="13.140625" customWidth="1"/>
    <col min="3333" max="3333" width="23.28515625" customWidth="1"/>
    <col min="3334" max="3334" width="14.85546875" customWidth="1"/>
    <col min="3335" max="3335" width="14.5703125" bestFit="1" customWidth="1"/>
    <col min="3336" max="3336" width="15.140625" customWidth="1"/>
    <col min="3337" max="3337" width="12.28515625" bestFit="1" customWidth="1"/>
    <col min="3338" max="3338" width="14.5703125" customWidth="1"/>
    <col min="3339" max="3340" width="19.5703125" customWidth="1"/>
    <col min="3341" max="3341" width="20.85546875" customWidth="1"/>
    <col min="3342" max="3342" width="10" bestFit="1" customWidth="1"/>
    <col min="3343" max="3343" width="14.140625" bestFit="1" customWidth="1"/>
    <col min="3344" max="3344" width="7.140625" bestFit="1" customWidth="1"/>
    <col min="3345" max="3345" width="14.140625" bestFit="1" customWidth="1"/>
    <col min="3346" max="3346" width="15.28515625" bestFit="1" customWidth="1"/>
    <col min="3347" max="3347" width="16.28515625" bestFit="1" customWidth="1"/>
    <col min="3585" max="3586" width="13.85546875" customWidth="1"/>
    <col min="3587" max="3587" width="15" customWidth="1"/>
    <col min="3588" max="3588" width="13.140625" customWidth="1"/>
    <col min="3589" max="3589" width="23.28515625" customWidth="1"/>
    <col min="3590" max="3590" width="14.85546875" customWidth="1"/>
    <col min="3591" max="3591" width="14.5703125" bestFit="1" customWidth="1"/>
    <col min="3592" max="3592" width="15.140625" customWidth="1"/>
    <col min="3593" max="3593" width="12.28515625" bestFit="1" customWidth="1"/>
    <col min="3594" max="3594" width="14.5703125" customWidth="1"/>
    <col min="3595" max="3596" width="19.5703125" customWidth="1"/>
    <col min="3597" max="3597" width="20.85546875" customWidth="1"/>
    <col min="3598" max="3598" width="10" bestFit="1" customWidth="1"/>
    <col min="3599" max="3599" width="14.140625" bestFit="1" customWidth="1"/>
    <col min="3600" max="3600" width="7.140625" bestFit="1" customWidth="1"/>
    <col min="3601" max="3601" width="14.140625" bestFit="1" customWidth="1"/>
    <col min="3602" max="3602" width="15.28515625" bestFit="1" customWidth="1"/>
    <col min="3603" max="3603" width="16.28515625" bestFit="1" customWidth="1"/>
    <col min="3841" max="3842" width="13.85546875" customWidth="1"/>
    <col min="3843" max="3843" width="15" customWidth="1"/>
    <col min="3844" max="3844" width="13.140625" customWidth="1"/>
    <col min="3845" max="3845" width="23.28515625" customWidth="1"/>
    <col min="3846" max="3846" width="14.85546875" customWidth="1"/>
    <col min="3847" max="3847" width="14.5703125" bestFit="1" customWidth="1"/>
    <col min="3848" max="3848" width="15.140625" customWidth="1"/>
    <col min="3849" max="3849" width="12.28515625" bestFit="1" customWidth="1"/>
    <col min="3850" max="3850" width="14.5703125" customWidth="1"/>
    <col min="3851" max="3852" width="19.5703125" customWidth="1"/>
    <col min="3853" max="3853" width="20.85546875" customWidth="1"/>
    <col min="3854" max="3854" width="10" bestFit="1" customWidth="1"/>
    <col min="3855" max="3855" width="14.140625" bestFit="1" customWidth="1"/>
    <col min="3856" max="3856" width="7.140625" bestFit="1" customWidth="1"/>
    <col min="3857" max="3857" width="14.140625" bestFit="1" customWidth="1"/>
    <col min="3858" max="3858" width="15.28515625" bestFit="1" customWidth="1"/>
    <col min="3859" max="3859" width="16.28515625" bestFit="1" customWidth="1"/>
    <col min="4097" max="4098" width="13.85546875" customWidth="1"/>
    <col min="4099" max="4099" width="15" customWidth="1"/>
    <col min="4100" max="4100" width="13.140625" customWidth="1"/>
    <col min="4101" max="4101" width="23.28515625" customWidth="1"/>
    <col min="4102" max="4102" width="14.85546875" customWidth="1"/>
    <col min="4103" max="4103" width="14.5703125" bestFit="1" customWidth="1"/>
    <col min="4104" max="4104" width="15.140625" customWidth="1"/>
    <col min="4105" max="4105" width="12.28515625" bestFit="1" customWidth="1"/>
    <col min="4106" max="4106" width="14.5703125" customWidth="1"/>
    <col min="4107" max="4108" width="19.5703125" customWidth="1"/>
    <col min="4109" max="4109" width="20.85546875" customWidth="1"/>
    <col min="4110" max="4110" width="10" bestFit="1" customWidth="1"/>
    <col min="4111" max="4111" width="14.140625" bestFit="1" customWidth="1"/>
    <col min="4112" max="4112" width="7.140625" bestFit="1" customWidth="1"/>
    <col min="4113" max="4113" width="14.140625" bestFit="1" customWidth="1"/>
    <col min="4114" max="4114" width="15.28515625" bestFit="1" customWidth="1"/>
    <col min="4115" max="4115" width="16.28515625" bestFit="1" customWidth="1"/>
    <col min="4353" max="4354" width="13.85546875" customWidth="1"/>
    <col min="4355" max="4355" width="15" customWidth="1"/>
    <col min="4356" max="4356" width="13.140625" customWidth="1"/>
    <col min="4357" max="4357" width="23.28515625" customWidth="1"/>
    <col min="4358" max="4358" width="14.85546875" customWidth="1"/>
    <col min="4359" max="4359" width="14.5703125" bestFit="1" customWidth="1"/>
    <col min="4360" max="4360" width="15.140625" customWidth="1"/>
    <col min="4361" max="4361" width="12.28515625" bestFit="1" customWidth="1"/>
    <col min="4362" max="4362" width="14.5703125" customWidth="1"/>
    <col min="4363" max="4364" width="19.5703125" customWidth="1"/>
    <col min="4365" max="4365" width="20.85546875" customWidth="1"/>
    <col min="4366" max="4366" width="10" bestFit="1" customWidth="1"/>
    <col min="4367" max="4367" width="14.140625" bestFit="1" customWidth="1"/>
    <col min="4368" max="4368" width="7.140625" bestFit="1" customWidth="1"/>
    <col min="4369" max="4369" width="14.140625" bestFit="1" customWidth="1"/>
    <col min="4370" max="4370" width="15.28515625" bestFit="1" customWidth="1"/>
    <col min="4371" max="4371" width="16.28515625" bestFit="1" customWidth="1"/>
    <col min="4609" max="4610" width="13.85546875" customWidth="1"/>
    <col min="4611" max="4611" width="15" customWidth="1"/>
    <col min="4612" max="4612" width="13.140625" customWidth="1"/>
    <col min="4613" max="4613" width="23.28515625" customWidth="1"/>
    <col min="4614" max="4614" width="14.85546875" customWidth="1"/>
    <col min="4615" max="4615" width="14.5703125" bestFit="1" customWidth="1"/>
    <col min="4616" max="4616" width="15.140625" customWidth="1"/>
    <col min="4617" max="4617" width="12.28515625" bestFit="1" customWidth="1"/>
    <col min="4618" max="4618" width="14.5703125" customWidth="1"/>
    <col min="4619" max="4620" width="19.5703125" customWidth="1"/>
    <col min="4621" max="4621" width="20.85546875" customWidth="1"/>
    <col min="4622" max="4622" width="10" bestFit="1" customWidth="1"/>
    <col min="4623" max="4623" width="14.140625" bestFit="1" customWidth="1"/>
    <col min="4624" max="4624" width="7.140625" bestFit="1" customWidth="1"/>
    <col min="4625" max="4625" width="14.140625" bestFit="1" customWidth="1"/>
    <col min="4626" max="4626" width="15.28515625" bestFit="1" customWidth="1"/>
    <col min="4627" max="4627" width="16.28515625" bestFit="1" customWidth="1"/>
    <col min="4865" max="4866" width="13.85546875" customWidth="1"/>
    <col min="4867" max="4867" width="15" customWidth="1"/>
    <col min="4868" max="4868" width="13.140625" customWidth="1"/>
    <col min="4869" max="4869" width="23.28515625" customWidth="1"/>
    <col min="4870" max="4870" width="14.85546875" customWidth="1"/>
    <col min="4871" max="4871" width="14.5703125" bestFit="1" customWidth="1"/>
    <col min="4872" max="4872" width="15.140625" customWidth="1"/>
    <col min="4873" max="4873" width="12.28515625" bestFit="1" customWidth="1"/>
    <col min="4874" max="4874" width="14.5703125" customWidth="1"/>
    <col min="4875" max="4876" width="19.5703125" customWidth="1"/>
    <col min="4877" max="4877" width="20.85546875" customWidth="1"/>
    <col min="4878" max="4878" width="10" bestFit="1" customWidth="1"/>
    <col min="4879" max="4879" width="14.140625" bestFit="1" customWidth="1"/>
    <col min="4880" max="4880" width="7.140625" bestFit="1" customWidth="1"/>
    <col min="4881" max="4881" width="14.140625" bestFit="1" customWidth="1"/>
    <col min="4882" max="4882" width="15.28515625" bestFit="1" customWidth="1"/>
    <col min="4883" max="4883" width="16.28515625" bestFit="1" customWidth="1"/>
    <col min="5121" max="5122" width="13.85546875" customWidth="1"/>
    <col min="5123" max="5123" width="15" customWidth="1"/>
    <col min="5124" max="5124" width="13.140625" customWidth="1"/>
    <col min="5125" max="5125" width="23.28515625" customWidth="1"/>
    <col min="5126" max="5126" width="14.85546875" customWidth="1"/>
    <col min="5127" max="5127" width="14.5703125" bestFit="1" customWidth="1"/>
    <col min="5128" max="5128" width="15.140625" customWidth="1"/>
    <col min="5129" max="5129" width="12.28515625" bestFit="1" customWidth="1"/>
    <col min="5130" max="5130" width="14.5703125" customWidth="1"/>
    <col min="5131" max="5132" width="19.5703125" customWidth="1"/>
    <col min="5133" max="5133" width="20.85546875" customWidth="1"/>
    <col min="5134" max="5134" width="10" bestFit="1" customWidth="1"/>
    <col min="5135" max="5135" width="14.140625" bestFit="1" customWidth="1"/>
    <col min="5136" max="5136" width="7.140625" bestFit="1" customWidth="1"/>
    <col min="5137" max="5137" width="14.140625" bestFit="1" customWidth="1"/>
    <col min="5138" max="5138" width="15.28515625" bestFit="1" customWidth="1"/>
    <col min="5139" max="5139" width="16.28515625" bestFit="1" customWidth="1"/>
    <col min="5377" max="5378" width="13.85546875" customWidth="1"/>
    <col min="5379" max="5379" width="15" customWidth="1"/>
    <col min="5380" max="5380" width="13.140625" customWidth="1"/>
    <col min="5381" max="5381" width="23.28515625" customWidth="1"/>
    <col min="5382" max="5382" width="14.85546875" customWidth="1"/>
    <col min="5383" max="5383" width="14.5703125" bestFit="1" customWidth="1"/>
    <col min="5384" max="5384" width="15.140625" customWidth="1"/>
    <col min="5385" max="5385" width="12.28515625" bestFit="1" customWidth="1"/>
    <col min="5386" max="5386" width="14.5703125" customWidth="1"/>
    <col min="5387" max="5388" width="19.5703125" customWidth="1"/>
    <col min="5389" max="5389" width="20.85546875" customWidth="1"/>
    <col min="5390" max="5390" width="10" bestFit="1" customWidth="1"/>
    <col min="5391" max="5391" width="14.140625" bestFit="1" customWidth="1"/>
    <col min="5392" max="5392" width="7.140625" bestFit="1" customWidth="1"/>
    <col min="5393" max="5393" width="14.140625" bestFit="1" customWidth="1"/>
    <col min="5394" max="5394" width="15.28515625" bestFit="1" customWidth="1"/>
    <col min="5395" max="5395" width="16.28515625" bestFit="1" customWidth="1"/>
    <col min="5633" max="5634" width="13.85546875" customWidth="1"/>
    <col min="5635" max="5635" width="15" customWidth="1"/>
    <col min="5636" max="5636" width="13.140625" customWidth="1"/>
    <col min="5637" max="5637" width="23.28515625" customWidth="1"/>
    <col min="5638" max="5638" width="14.85546875" customWidth="1"/>
    <col min="5639" max="5639" width="14.5703125" bestFit="1" customWidth="1"/>
    <col min="5640" max="5640" width="15.140625" customWidth="1"/>
    <col min="5641" max="5641" width="12.28515625" bestFit="1" customWidth="1"/>
    <col min="5642" max="5642" width="14.5703125" customWidth="1"/>
    <col min="5643" max="5644" width="19.5703125" customWidth="1"/>
    <col min="5645" max="5645" width="20.85546875" customWidth="1"/>
    <col min="5646" max="5646" width="10" bestFit="1" customWidth="1"/>
    <col min="5647" max="5647" width="14.140625" bestFit="1" customWidth="1"/>
    <col min="5648" max="5648" width="7.140625" bestFit="1" customWidth="1"/>
    <col min="5649" max="5649" width="14.140625" bestFit="1" customWidth="1"/>
    <col min="5650" max="5650" width="15.28515625" bestFit="1" customWidth="1"/>
    <col min="5651" max="5651" width="16.28515625" bestFit="1" customWidth="1"/>
    <col min="5889" max="5890" width="13.85546875" customWidth="1"/>
    <col min="5891" max="5891" width="15" customWidth="1"/>
    <col min="5892" max="5892" width="13.140625" customWidth="1"/>
    <col min="5893" max="5893" width="23.28515625" customWidth="1"/>
    <col min="5894" max="5894" width="14.85546875" customWidth="1"/>
    <col min="5895" max="5895" width="14.5703125" bestFit="1" customWidth="1"/>
    <col min="5896" max="5896" width="15.140625" customWidth="1"/>
    <col min="5897" max="5897" width="12.28515625" bestFit="1" customWidth="1"/>
    <col min="5898" max="5898" width="14.5703125" customWidth="1"/>
    <col min="5899" max="5900" width="19.5703125" customWidth="1"/>
    <col min="5901" max="5901" width="20.85546875" customWidth="1"/>
    <col min="5902" max="5902" width="10" bestFit="1" customWidth="1"/>
    <col min="5903" max="5903" width="14.140625" bestFit="1" customWidth="1"/>
    <col min="5904" max="5904" width="7.140625" bestFit="1" customWidth="1"/>
    <col min="5905" max="5905" width="14.140625" bestFit="1" customWidth="1"/>
    <col min="5906" max="5906" width="15.28515625" bestFit="1" customWidth="1"/>
    <col min="5907" max="5907" width="16.28515625" bestFit="1" customWidth="1"/>
    <col min="6145" max="6146" width="13.85546875" customWidth="1"/>
    <col min="6147" max="6147" width="15" customWidth="1"/>
    <col min="6148" max="6148" width="13.140625" customWidth="1"/>
    <col min="6149" max="6149" width="23.28515625" customWidth="1"/>
    <col min="6150" max="6150" width="14.85546875" customWidth="1"/>
    <col min="6151" max="6151" width="14.5703125" bestFit="1" customWidth="1"/>
    <col min="6152" max="6152" width="15.140625" customWidth="1"/>
    <col min="6153" max="6153" width="12.28515625" bestFit="1" customWidth="1"/>
    <col min="6154" max="6154" width="14.5703125" customWidth="1"/>
    <col min="6155" max="6156" width="19.5703125" customWidth="1"/>
    <col min="6157" max="6157" width="20.85546875" customWidth="1"/>
    <col min="6158" max="6158" width="10" bestFit="1" customWidth="1"/>
    <col min="6159" max="6159" width="14.140625" bestFit="1" customWidth="1"/>
    <col min="6160" max="6160" width="7.140625" bestFit="1" customWidth="1"/>
    <col min="6161" max="6161" width="14.140625" bestFit="1" customWidth="1"/>
    <col min="6162" max="6162" width="15.28515625" bestFit="1" customWidth="1"/>
    <col min="6163" max="6163" width="16.28515625" bestFit="1" customWidth="1"/>
    <col min="6401" max="6402" width="13.85546875" customWidth="1"/>
    <col min="6403" max="6403" width="15" customWidth="1"/>
    <col min="6404" max="6404" width="13.140625" customWidth="1"/>
    <col min="6405" max="6405" width="23.28515625" customWidth="1"/>
    <col min="6406" max="6406" width="14.85546875" customWidth="1"/>
    <col min="6407" max="6407" width="14.5703125" bestFit="1" customWidth="1"/>
    <col min="6408" max="6408" width="15.140625" customWidth="1"/>
    <col min="6409" max="6409" width="12.28515625" bestFit="1" customWidth="1"/>
    <col min="6410" max="6410" width="14.5703125" customWidth="1"/>
    <col min="6411" max="6412" width="19.5703125" customWidth="1"/>
    <col min="6413" max="6413" width="20.85546875" customWidth="1"/>
    <col min="6414" max="6414" width="10" bestFit="1" customWidth="1"/>
    <col min="6415" max="6415" width="14.140625" bestFit="1" customWidth="1"/>
    <col min="6416" max="6416" width="7.140625" bestFit="1" customWidth="1"/>
    <col min="6417" max="6417" width="14.140625" bestFit="1" customWidth="1"/>
    <col min="6418" max="6418" width="15.28515625" bestFit="1" customWidth="1"/>
    <col min="6419" max="6419" width="16.28515625" bestFit="1" customWidth="1"/>
    <col min="6657" max="6658" width="13.85546875" customWidth="1"/>
    <col min="6659" max="6659" width="15" customWidth="1"/>
    <col min="6660" max="6660" width="13.140625" customWidth="1"/>
    <col min="6661" max="6661" width="23.28515625" customWidth="1"/>
    <col min="6662" max="6662" width="14.85546875" customWidth="1"/>
    <col min="6663" max="6663" width="14.5703125" bestFit="1" customWidth="1"/>
    <col min="6664" max="6664" width="15.140625" customWidth="1"/>
    <col min="6665" max="6665" width="12.28515625" bestFit="1" customWidth="1"/>
    <col min="6666" max="6666" width="14.5703125" customWidth="1"/>
    <col min="6667" max="6668" width="19.5703125" customWidth="1"/>
    <col min="6669" max="6669" width="20.85546875" customWidth="1"/>
    <col min="6670" max="6670" width="10" bestFit="1" customWidth="1"/>
    <col min="6671" max="6671" width="14.140625" bestFit="1" customWidth="1"/>
    <col min="6672" max="6672" width="7.140625" bestFit="1" customWidth="1"/>
    <col min="6673" max="6673" width="14.140625" bestFit="1" customWidth="1"/>
    <col min="6674" max="6674" width="15.28515625" bestFit="1" customWidth="1"/>
    <col min="6675" max="6675" width="16.28515625" bestFit="1" customWidth="1"/>
    <col min="6913" max="6914" width="13.85546875" customWidth="1"/>
    <col min="6915" max="6915" width="15" customWidth="1"/>
    <col min="6916" max="6916" width="13.140625" customWidth="1"/>
    <col min="6917" max="6917" width="23.28515625" customWidth="1"/>
    <col min="6918" max="6918" width="14.85546875" customWidth="1"/>
    <col min="6919" max="6919" width="14.5703125" bestFit="1" customWidth="1"/>
    <col min="6920" max="6920" width="15.140625" customWidth="1"/>
    <col min="6921" max="6921" width="12.28515625" bestFit="1" customWidth="1"/>
    <col min="6922" max="6922" width="14.5703125" customWidth="1"/>
    <col min="6923" max="6924" width="19.5703125" customWidth="1"/>
    <col min="6925" max="6925" width="20.85546875" customWidth="1"/>
    <col min="6926" max="6926" width="10" bestFit="1" customWidth="1"/>
    <col min="6927" max="6927" width="14.140625" bestFit="1" customWidth="1"/>
    <col min="6928" max="6928" width="7.140625" bestFit="1" customWidth="1"/>
    <col min="6929" max="6929" width="14.140625" bestFit="1" customWidth="1"/>
    <col min="6930" max="6930" width="15.28515625" bestFit="1" customWidth="1"/>
    <col min="6931" max="6931" width="16.28515625" bestFit="1" customWidth="1"/>
    <col min="7169" max="7170" width="13.85546875" customWidth="1"/>
    <col min="7171" max="7171" width="15" customWidth="1"/>
    <col min="7172" max="7172" width="13.140625" customWidth="1"/>
    <col min="7173" max="7173" width="23.28515625" customWidth="1"/>
    <col min="7174" max="7174" width="14.85546875" customWidth="1"/>
    <col min="7175" max="7175" width="14.5703125" bestFit="1" customWidth="1"/>
    <col min="7176" max="7176" width="15.140625" customWidth="1"/>
    <col min="7177" max="7177" width="12.28515625" bestFit="1" customWidth="1"/>
    <col min="7178" max="7178" width="14.5703125" customWidth="1"/>
    <col min="7179" max="7180" width="19.5703125" customWidth="1"/>
    <col min="7181" max="7181" width="20.85546875" customWidth="1"/>
    <col min="7182" max="7182" width="10" bestFit="1" customWidth="1"/>
    <col min="7183" max="7183" width="14.140625" bestFit="1" customWidth="1"/>
    <col min="7184" max="7184" width="7.140625" bestFit="1" customWidth="1"/>
    <col min="7185" max="7185" width="14.140625" bestFit="1" customWidth="1"/>
    <col min="7186" max="7186" width="15.28515625" bestFit="1" customWidth="1"/>
    <col min="7187" max="7187" width="16.28515625" bestFit="1" customWidth="1"/>
    <col min="7425" max="7426" width="13.85546875" customWidth="1"/>
    <col min="7427" max="7427" width="15" customWidth="1"/>
    <col min="7428" max="7428" width="13.140625" customWidth="1"/>
    <col min="7429" max="7429" width="23.28515625" customWidth="1"/>
    <col min="7430" max="7430" width="14.85546875" customWidth="1"/>
    <col min="7431" max="7431" width="14.5703125" bestFit="1" customWidth="1"/>
    <col min="7432" max="7432" width="15.140625" customWidth="1"/>
    <col min="7433" max="7433" width="12.28515625" bestFit="1" customWidth="1"/>
    <col min="7434" max="7434" width="14.5703125" customWidth="1"/>
    <col min="7435" max="7436" width="19.5703125" customWidth="1"/>
    <col min="7437" max="7437" width="20.85546875" customWidth="1"/>
    <col min="7438" max="7438" width="10" bestFit="1" customWidth="1"/>
    <col min="7439" max="7439" width="14.140625" bestFit="1" customWidth="1"/>
    <col min="7440" max="7440" width="7.140625" bestFit="1" customWidth="1"/>
    <col min="7441" max="7441" width="14.140625" bestFit="1" customWidth="1"/>
    <col min="7442" max="7442" width="15.28515625" bestFit="1" customWidth="1"/>
    <col min="7443" max="7443" width="16.28515625" bestFit="1" customWidth="1"/>
    <col min="7681" max="7682" width="13.85546875" customWidth="1"/>
    <col min="7683" max="7683" width="15" customWidth="1"/>
    <col min="7684" max="7684" width="13.140625" customWidth="1"/>
    <col min="7685" max="7685" width="23.28515625" customWidth="1"/>
    <col min="7686" max="7686" width="14.85546875" customWidth="1"/>
    <col min="7687" max="7687" width="14.5703125" bestFit="1" customWidth="1"/>
    <col min="7688" max="7688" width="15.140625" customWidth="1"/>
    <col min="7689" max="7689" width="12.28515625" bestFit="1" customWidth="1"/>
    <col min="7690" max="7690" width="14.5703125" customWidth="1"/>
    <col min="7691" max="7692" width="19.5703125" customWidth="1"/>
    <col min="7693" max="7693" width="20.85546875" customWidth="1"/>
    <col min="7694" max="7694" width="10" bestFit="1" customWidth="1"/>
    <col min="7695" max="7695" width="14.140625" bestFit="1" customWidth="1"/>
    <col min="7696" max="7696" width="7.140625" bestFit="1" customWidth="1"/>
    <col min="7697" max="7697" width="14.140625" bestFit="1" customWidth="1"/>
    <col min="7698" max="7698" width="15.28515625" bestFit="1" customWidth="1"/>
    <col min="7699" max="7699" width="16.28515625" bestFit="1" customWidth="1"/>
    <col min="7937" max="7938" width="13.85546875" customWidth="1"/>
    <col min="7939" max="7939" width="15" customWidth="1"/>
    <col min="7940" max="7940" width="13.140625" customWidth="1"/>
    <col min="7941" max="7941" width="23.28515625" customWidth="1"/>
    <col min="7942" max="7942" width="14.85546875" customWidth="1"/>
    <col min="7943" max="7943" width="14.5703125" bestFit="1" customWidth="1"/>
    <col min="7944" max="7944" width="15.140625" customWidth="1"/>
    <col min="7945" max="7945" width="12.28515625" bestFit="1" customWidth="1"/>
    <col min="7946" max="7946" width="14.5703125" customWidth="1"/>
    <col min="7947" max="7948" width="19.5703125" customWidth="1"/>
    <col min="7949" max="7949" width="20.85546875" customWidth="1"/>
    <col min="7950" max="7950" width="10" bestFit="1" customWidth="1"/>
    <col min="7951" max="7951" width="14.140625" bestFit="1" customWidth="1"/>
    <col min="7952" max="7952" width="7.140625" bestFit="1" customWidth="1"/>
    <col min="7953" max="7953" width="14.140625" bestFit="1" customWidth="1"/>
    <col min="7954" max="7954" width="15.28515625" bestFit="1" customWidth="1"/>
    <col min="7955" max="7955" width="16.28515625" bestFit="1" customWidth="1"/>
    <col min="8193" max="8194" width="13.85546875" customWidth="1"/>
    <col min="8195" max="8195" width="15" customWidth="1"/>
    <col min="8196" max="8196" width="13.140625" customWidth="1"/>
    <col min="8197" max="8197" width="23.28515625" customWidth="1"/>
    <col min="8198" max="8198" width="14.85546875" customWidth="1"/>
    <col min="8199" max="8199" width="14.5703125" bestFit="1" customWidth="1"/>
    <col min="8200" max="8200" width="15.140625" customWidth="1"/>
    <col min="8201" max="8201" width="12.28515625" bestFit="1" customWidth="1"/>
    <col min="8202" max="8202" width="14.5703125" customWidth="1"/>
    <col min="8203" max="8204" width="19.5703125" customWidth="1"/>
    <col min="8205" max="8205" width="20.85546875" customWidth="1"/>
    <col min="8206" max="8206" width="10" bestFit="1" customWidth="1"/>
    <col min="8207" max="8207" width="14.140625" bestFit="1" customWidth="1"/>
    <col min="8208" max="8208" width="7.140625" bestFit="1" customWidth="1"/>
    <col min="8209" max="8209" width="14.140625" bestFit="1" customWidth="1"/>
    <col min="8210" max="8210" width="15.28515625" bestFit="1" customWidth="1"/>
    <col min="8211" max="8211" width="16.28515625" bestFit="1" customWidth="1"/>
    <col min="8449" max="8450" width="13.85546875" customWidth="1"/>
    <col min="8451" max="8451" width="15" customWidth="1"/>
    <col min="8452" max="8452" width="13.140625" customWidth="1"/>
    <col min="8453" max="8453" width="23.28515625" customWidth="1"/>
    <col min="8454" max="8454" width="14.85546875" customWidth="1"/>
    <col min="8455" max="8455" width="14.5703125" bestFit="1" customWidth="1"/>
    <col min="8456" max="8456" width="15.140625" customWidth="1"/>
    <col min="8457" max="8457" width="12.28515625" bestFit="1" customWidth="1"/>
    <col min="8458" max="8458" width="14.5703125" customWidth="1"/>
    <col min="8459" max="8460" width="19.5703125" customWidth="1"/>
    <col min="8461" max="8461" width="20.85546875" customWidth="1"/>
    <col min="8462" max="8462" width="10" bestFit="1" customWidth="1"/>
    <col min="8463" max="8463" width="14.140625" bestFit="1" customWidth="1"/>
    <col min="8464" max="8464" width="7.140625" bestFit="1" customWidth="1"/>
    <col min="8465" max="8465" width="14.140625" bestFit="1" customWidth="1"/>
    <col min="8466" max="8466" width="15.28515625" bestFit="1" customWidth="1"/>
    <col min="8467" max="8467" width="16.28515625" bestFit="1" customWidth="1"/>
    <col min="8705" max="8706" width="13.85546875" customWidth="1"/>
    <col min="8707" max="8707" width="15" customWidth="1"/>
    <col min="8708" max="8708" width="13.140625" customWidth="1"/>
    <col min="8709" max="8709" width="23.28515625" customWidth="1"/>
    <col min="8710" max="8710" width="14.85546875" customWidth="1"/>
    <col min="8711" max="8711" width="14.5703125" bestFit="1" customWidth="1"/>
    <col min="8712" max="8712" width="15.140625" customWidth="1"/>
    <col min="8713" max="8713" width="12.28515625" bestFit="1" customWidth="1"/>
    <col min="8714" max="8714" width="14.5703125" customWidth="1"/>
    <col min="8715" max="8716" width="19.5703125" customWidth="1"/>
    <col min="8717" max="8717" width="20.85546875" customWidth="1"/>
    <col min="8718" max="8718" width="10" bestFit="1" customWidth="1"/>
    <col min="8719" max="8719" width="14.140625" bestFit="1" customWidth="1"/>
    <col min="8720" max="8720" width="7.140625" bestFit="1" customWidth="1"/>
    <col min="8721" max="8721" width="14.140625" bestFit="1" customWidth="1"/>
    <col min="8722" max="8722" width="15.28515625" bestFit="1" customWidth="1"/>
    <col min="8723" max="8723" width="16.28515625" bestFit="1" customWidth="1"/>
    <col min="8961" max="8962" width="13.85546875" customWidth="1"/>
    <col min="8963" max="8963" width="15" customWidth="1"/>
    <col min="8964" max="8964" width="13.140625" customWidth="1"/>
    <col min="8965" max="8965" width="23.28515625" customWidth="1"/>
    <col min="8966" max="8966" width="14.85546875" customWidth="1"/>
    <col min="8967" max="8967" width="14.5703125" bestFit="1" customWidth="1"/>
    <col min="8968" max="8968" width="15.140625" customWidth="1"/>
    <col min="8969" max="8969" width="12.28515625" bestFit="1" customWidth="1"/>
    <col min="8970" max="8970" width="14.5703125" customWidth="1"/>
    <col min="8971" max="8972" width="19.5703125" customWidth="1"/>
    <col min="8973" max="8973" width="20.85546875" customWidth="1"/>
    <col min="8974" max="8974" width="10" bestFit="1" customWidth="1"/>
    <col min="8975" max="8975" width="14.140625" bestFit="1" customWidth="1"/>
    <col min="8976" max="8976" width="7.140625" bestFit="1" customWidth="1"/>
    <col min="8977" max="8977" width="14.140625" bestFit="1" customWidth="1"/>
    <col min="8978" max="8978" width="15.28515625" bestFit="1" customWidth="1"/>
    <col min="8979" max="8979" width="16.28515625" bestFit="1" customWidth="1"/>
    <col min="9217" max="9218" width="13.85546875" customWidth="1"/>
    <col min="9219" max="9219" width="15" customWidth="1"/>
    <col min="9220" max="9220" width="13.140625" customWidth="1"/>
    <col min="9221" max="9221" width="23.28515625" customWidth="1"/>
    <col min="9222" max="9222" width="14.85546875" customWidth="1"/>
    <col min="9223" max="9223" width="14.5703125" bestFit="1" customWidth="1"/>
    <col min="9224" max="9224" width="15.140625" customWidth="1"/>
    <col min="9225" max="9225" width="12.28515625" bestFit="1" customWidth="1"/>
    <col min="9226" max="9226" width="14.5703125" customWidth="1"/>
    <col min="9227" max="9228" width="19.5703125" customWidth="1"/>
    <col min="9229" max="9229" width="20.85546875" customWidth="1"/>
    <col min="9230" max="9230" width="10" bestFit="1" customWidth="1"/>
    <col min="9231" max="9231" width="14.140625" bestFit="1" customWidth="1"/>
    <col min="9232" max="9232" width="7.140625" bestFit="1" customWidth="1"/>
    <col min="9233" max="9233" width="14.140625" bestFit="1" customWidth="1"/>
    <col min="9234" max="9234" width="15.28515625" bestFit="1" customWidth="1"/>
    <col min="9235" max="9235" width="16.28515625" bestFit="1" customWidth="1"/>
    <col min="9473" max="9474" width="13.85546875" customWidth="1"/>
    <col min="9475" max="9475" width="15" customWidth="1"/>
    <col min="9476" max="9476" width="13.140625" customWidth="1"/>
    <col min="9477" max="9477" width="23.28515625" customWidth="1"/>
    <col min="9478" max="9478" width="14.85546875" customWidth="1"/>
    <col min="9479" max="9479" width="14.5703125" bestFit="1" customWidth="1"/>
    <col min="9480" max="9480" width="15.140625" customWidth="1"/>
    <col min="9481" max="9481" width="12.28515625" bestFit="1" customWidth="1"/>
    <col min="9482" max="9482" width="14.5703125" customWidth="1"/>
    <col min="9483" max="9484" width="19.5703125" customWidth="1"/>
    <col min="9485" max="9485" width="20.85546875" customWidth="1"/>
    <col min="9486" max="9486" width="10" bestFit="1" customWidth="1"/>
    <col min="9487" max="9487" width="14.140625" bestFit="1" customWidth="1"/>
    <col min="9488" max="9488" width="7.140625" bestFit="1" customWidth="1"/>
    <col min="9489" max="9489" width="14.140625" bestFit="1" customWidth="1"/>
    <col min="9490" max="9490" width="15.28515625" bestFit="1" customWidth="1"/>
    <col min="9491" max="9491" width="16.28515625" bestFit="1" customWidth="1"/>
    <col min="9729" max="9730" width="13.85546875" customWidth="1"/>
    <col min="9731" max="9731" width="15" customWidth="1"/>
    <col min="9732" max="9732" width="13.140625" customWidth="1"/>
    <col min="9733" max="9733" width="23.28515625" customWidth="1"/>
    <col min="9734" max="9734" width="14.85546875" customWidth="1"/>
    <col min="9735" max="9735" width="14.5703125" bestFit="1" customWidth="1"/>
    <col min="9736" max="9736" width="15.140625" customWidth="1"/>
    <col min="9737" max="9737" width="12.28515625" bestFit="1" customWidth="1"/>
    <col min="9738" max="9738" width="14.5703125" customWidth="1"/>
    <col min="9739" max="9740" width="19.5703125" customWidth="1"/>
    <col min="9741" max="9741" width="20.85546875" customWidth="1"/>
    <col min="9742" max="9742" width="10" bestFit="1" customWidth="1"/>
    <col min="9743" max="9743" width="14.140625" bestFit="1" customWidth="1"/>
    <col min="9744" max="9744" width="7.140625" bestFit="1" customWidth="1"/>
    <col min="9745" max="9745" width="14.140625" bestFit="1" customWidth="1"/>
    <col min="9746" max="9746" width="15.28515625" bestFit="1" customWidth="1"/>
    <col min="9747" max="9747" width="16.28515625" bestFit="1" customWidth="1"/>
    <col min="9985" max="9986" width="13.85546875" customWidth="1"/>
    <col min="9987" max="9987" width="15" customWidth="1"/>
    <col min="9988" max="9988" width="13.140625" customWidth="1"/>
    <col min="9989" max="9989" width="23.28515625" customWidth="1"/>
    <col min="9990" max="9990" width="14.85546875" customWidth="1"/>
    <col min="9991" max="9991" width="14.5703125" bestFit="1" customWidth="1"/>
    <col min="9992" max="9992" width="15.140625" customWidth="1"/>
    <col min="9993" max="9993" width="12.28515625" bestFit="1" customWidth="1"/>
    <col min="9994" max="9994" width="14.5703125" customWidth="1"/>
    <col min="9995" max="9996" width="19.5703125" customWidth="1"/>
    <col min="9997" max="9997" width="20.85546875" customWidth="1"/>
    <col min="9998" max="9998" width="10" bestFit="1" customWidth="1"/>
    <col min="9999" max="9999" width="14.140625" bestFit="1" customWidth="1"/>
    <col min="10000" max="10000" width="7.140625" bestFit="1" customWidth="1"/>
    <col min="10001" max="10001" width="14.140625" bestFit="1" customWidth="1"/>
    <col min="10002" max="10002" width="15.28515625" bestFit="1" customWidth="1"/>
    <col min="10003" max="10003" width="16.28515625" bestFit="1" customWidth="1"/>
    <col min="10241" max="10242" width="13.85546875" customWidth="1"/>
    <col min="10243" max="10243" width="15" customWidth="1"/>
    <col min="10244" max="10244" width="13.140625" customWidth="1"/>
    <col min="10245" max="10245" width="23.28515625" customWidth="1"/>
    <col min="10246" max="10246" width="14.85546875" customWidth="1"/>
    <col min="10247" max="10247" width="14.5703125" bestFit="1" customWidth="1"/>
    <col min="10248" max="10248" width="15.140625" customWidth="1"/>
    <col min="10249" max="10249" width="12.28515625" bestFit="1" customWidth="1"/>
    <col min="10250" max="10250" width="14.5703125" customWidth="1"/>
    <col min="10251" max="10252" width="19.5703125" customWidth="1"/>
    <col min="10253" max="10253" width="20.85546875" customWidth="1"/>
    <col min="10254" max="10254" width="10" bestFit="1" customWidth="1"/>
    <col min="10255" max="10255" width="14.140625" bestFit="1" customWidth="1"/>
    <col min="10256" max="10256" width="7.140625" bestFit="1" customWidth="1"/>
    <col min="10257" max="10257" width="14.140625" bestFit="1" customWidth="1"/>
    <col min="10258" max="10258" width="15.28515625" bestFit="1" customWidth="1"/>
    <col min="10259" max="10259" width="16.28515625" bestFit="1" customWidth="1"/>
    <col min="10497" max="10498" width="13.85546875" customWidth="1"/>
    <col min="10499" max="10499" width="15" customWidth="1"/>
    <col min="10500" max="10500" width="13.140625" customWidth="1"/>
    <col min="10501" max="10501" width="23.28515625" customWidth="1"/>
    <col min="10502" max="10502" width="14.85546875" customWidth="1"/>
    <col min="10503" max="10503" width="14.5703125" bestFit="1" customWidth="1"/>
    <col min="10504" max="10504" width="15.140625" customWidth="1"/>
    <col min="10505" max="10505" width="12.28515625" bestFit="1" customWidth="1"/>
    <col min="10506" max="10506" width="14.5703125" customWidth="1"/>
    <col min="10507" max="10508" width="19.5703125" customWidth="1"/>
    <col min="10509" max="10509" width="20.85546875" customWidth="1"/>
    <col min="10510" max="10510" width="10" bestFit="1" customWidth="1"/>
    <col min="10511" max="10511" width="14.140625" bestFit="1" customWidth="1"/>
    <col min="10512" max="10512" width="7.140625" bestFit="1" customWidth="1"/>
    <col min="10513" max="10513" width="14.140625" bestFit="1" customWidth="1"/>
    <col min="10514" max="10514" width="15.28515625" bestFit="1" customWidth="1"/>
    <col min="10515" max="10515" width="16.28515625" bestFit="1" customWidth="1"/>
    <col min="10753" max="10754" width="13.85546875" customWidth="1"/>
    <col min="10755" max="10755" width="15" customWidth="1"/>
    <col min="10756" max="10756" width="13.140625" customWidth="1"/>
    <col min="10757" max="10757" width="23.28515625" customWidth="1"/>
    <col min="10758" max="10758" width="14.85546875" customWidth="1"/>
    <col min="10759" max="10759" width="14.5703125" bestFit="1" customWidth="1"/>
    <col min="10760" max="10760" width="15.140625" customWidth="1"/>
    <col min="10761" max="10761" width="12.28515625" bestFit="1" customWidth="1"/>
    <col min="10762" max="10762" width="14.5703125" customWidth="1"/>
    <col min="10763" max="10764" width="19.5703125" customWidth="1"/>
    <col min="10765" max="10765" width="20.85546875" customWidth="1"/>
    <col min="10766" max="10766" width="10" bestFit="1" customWidth="1"/>
    <col min="10767" max="10767" width="14.140625" bestFit="1" customWidth="1"/>
    <col min="10768" max="10768" width="7.140625" bestFit="1" customWidth="1"/>
    <col min="10769" max="10769" width="14.140625" bestFit="1" customWidth="1"/>
    <col min="10770" max="10770" width="15.28515625" bestFit="1" customWidth="1"/>
    <col min="10771" max="10771" width="16.28515625" bestFit="1" customWidth="1"/>
    <col min="11009" max="11010" width="13.85546875" customWidth="1"/>
    <col min="11011" max="11011" width="15" customWidth="1"/>
    <col min="11012" max="11012" width="13.140625" customWidth="1"/>
    <col min="11013" max="11013" width="23.28515625" customWidth="1"/>
    <col min="11014" max="11014" width="14.85546875" customWidth="1"/>
    <col min="11015" max="11015" width="14.5703125" bestFit="1" customWidth="1"/>
    <col min="11016" max="11016" width="15.140625" customWidth="1"/>
    <col min="11017" max="11017" width="12.28515625" bestFit="1" customWidth="1"/>
    <col min="11018" max="11018" width="14.5703125" customWidth="1"/>
    <col min="11019" max="11020" width="19.5703125" customWidth="1"/>
    <col min="11021" max="11021" width="20.85546875" customWidth="1"/>
    <col min="11022" max="11022" width="10" bestFit="1" customWidth="1"/>
    <col min="11023" max="11023" width="14.140625" bestFit="1" customWidth="1"/>
    <col min="11024" max="11024" width="7.140625" bestFit="1" customWidth="1"/>
    <col min="11025" max="11025" width="14.140625" bestFit="1" customWidth="1"/>
    <col min="11026" max="11026" width="15.28515625" bestFit="1" customWidth="1"/>
    <col min="11027" max="11027" width="16.28515625" bestFit="1" customWidth="1"/>
    <col min="11265" max="11266" width="13.85546875" customWidth="1"/>
    <col min="11267" max="11267" width="15" customWidth="1"/>
    <col min="11268" max="11268" width="13.140625" customWidth="1"/>
    <col min="11269" max="11269" width="23.28515625" customWidth="1"/>
    <col min="11270" max="11270" width="14.85546875" customWidth="1"/>
    <col min="11271" max="11271" width="14.5703125" bestFit="1" customWidth="1"/>
    <col min="11272" max="11272" width="15.140625" customWidth="1"/>
    <col min="11273" max="11273" width="12.28515625" bestFit="1" customWidth="1"/>
    <col min="11274" max="11274" width="14.5703125" customWidth="1"/>
    <col min="11275" max="11276" width="19.5703125" customWidth="1"/>
    <col min="11277" max="11277" width="20.85546875" customWidth="1"/>
    <col min="11278" max="11278" width="10" bestFit="1" customWidth="1"/>
    <col min="11279" max="11279" width="14.140625" bestFit="1" customWidth="1"/>
    <col min="11280" max="11280" width="7.140625" bestFit="1" customWidth="1"/>
    <col min="11281" max="11281" width="14.140625" bestFit="1" customWidth="1"/>
    <col min="11282" max="11282" width="15.28515625" bestFit="1" customWidth="1"/>
    <col min="11283" max="11283" width="16.28515625" bestFit="1" customWidth="1"/>
    <col min="11521" max="11522" width="13.85546875" customWidth="1"/>
    <col min="11523" max="11523" width="15" customWidth="1"/>
    <col min="11524" max="11524" width="13.140625" customWidth="1"/>
    <col min="11525" max="11525" width="23.28515625" customWidth="1"/>
    <col min="11526" max="11526" width="14.85546875" customWidth="1"/>
    <col min="11527" max="11527" width="14.5703125" bestFit="1" customWidth="1"/>
    <col min="11528" max="11528" width="15.140625" customWidth="1"/>
    <col min="11529" max="11529" width="12.28515625" bestFit="1" customWidth="1"/>
    <col min="11530" max="11530" width="14.5703125" customWidth="1"/>
    <col min="11531" max="11532" width="19.5703125" customWidth="1"/>
    <col min="11533" max="11533" width="20.85546875" customWidth="1"/>
    <col min="11534" max="11534" width="10" bestFit="1" customWidth="1"/>
    <col min="11535" max="11535" width="14.140625" bestFit="1" customWidth="1"/>
    <col min="11536" max="11536" width="7.140625" bestFit="1" customWidth="1"/>
    <col min="11537" max="11537" width="14.140625" bestFit="1" customWidth="1"/>
    <col min="11538" max="11538" width="15.28515625" bestFit="1" customWidth="1"/>
    <col min="11539" max="11539" width="16.28515625" bestFit="1" customWidth="1"/>
    <col min="11777" max="11778" width="13.85546875" customWidth="1"/>
    <col min="11779" max="11779" width="15" customWidth="1"/>
    <col min="11780" max="11780" width="13.140625" customWidth="1"/>
    <col min="11781" max="11781" width="23.28515625" customWidth="1"/>
    <col min="11782" max="11782" width="14.85546875" customWidth="1"/>
    <col min="11783" max="11783" width="14.5703125" bestFit="1" customWidth="1"/>
    <col min="11784" max="11784" width="15.140625" customWidth="1"/>
    <col min="11785" max="11785" width="12.28515625" bestFit="1" customWidth="1"/>
    <col min="11786" max="11786" width="14.5703125" customWidth="1"/>
    <col min="11787" max="11788" width="19.5703125" customWidth="1"/>
    <col min="11789" max="11789" width="20.85546875" customWidth="1"/>
    <col min="11790" max="11790" width="10" bestFit="1" customWidth="1"/>
    <col min="11791" max="11791" width="14.140625" bestFit="1" customWidth="1"/>
    <col min="11792" max="11792" width="7.140625" bestFit="1" customWidth="1"/>
    <col min="11793" max="11793" width="14.140625" bestFit="1" customWidth="1"/>
    <col min="11794" max="11794" width="15.28515625" bestFit="1" customWidth="1"/>
    <col min="11795" max="11795" width="16.28515625" bestFit="1" customWidth="1"/>
    <col min="12033" max="12034" width="13.85546875" customWidth="1"/>
    <col min="12035" max="12035" width="15" customWidth="1"/>
    <col min="12036" max="12036" width="13.140625" customWidth="1"/>
    <col min="12037" max="12037" width="23.28515625" customWidth="1"/>
    <col min="12038" max="12038" width="14.85546875" customWidth="1"/>
    <col min="12039" max="12039" width="14.5703125" bestFit="1" customWidth="1"/>
    <col min="12040" max="12040" width="15.140625" customWidth="1"/>
    <col min="12041" max="12041" width="12.28515625" bestFit="1" customWidth="1"/>
    <col min="12042" max="12042" width="14.5703125" customWidth="1"/>
    <col min="12043" max="12044" width="19.5703125" customWidth="1"/>
    <col min="12045" max="12045" width="20.85546875" customWidth="1"/>
    <col min="12046" max="12046" width="10" bestFit="1" customWidth="1"/>
    <col min="12047" max="12047" width="14.140625" bestFit="1" customWidth="1"/>
    <col min="12048" max="12048" width="7.140625" bestFit="1" customWidth="1"/>
    <col min="12049" max="12049" width="14.140625" bestFit="1" customWidth="1"/>
    <col min="12050" max="12050" width="15.28515625" bestFit="1" customWidth="1"/>
    <col min="12051" max="12051" width="16.28515625" bestFit="1" customWidth="1"/>
    <col min="12289" max="12290" width="13.85546875" customWidth="1"/>
    <col min="12291" max="12291" width="15" customWidth="1"/>
    <col min="12292" max="12292" width="13.140625" customWidth="1"/>
    <col min="12293" max="12293" width="23.28515625" customWidth="1"/>
    <col min="12294" max="12294" width="14.85546875" customWidth="1"/>
    <col min="12295" max="12295" width="14.5703125" bestFit="1" customWidth="1"/>
    <col min="12296" max="12296" width="15.140625" customWidth="1"/>
    <col min="12297" max="12297" width="12.28515625" bestFit="1" customWidth="1"/>
    <col min="12298" max="12298" width="14.5703125" customWidth="1"/>
    <col min="12299" max="12300" width="19.5703125" customWidth="1"/>
    <col min="12301" max="12301" width="20.85546875" customWidth="1"/>
    <col min="12302" max="12302" width="10" bestFit="1" customWidth="1"/>
    <col min="12303" max="12303" width="14.140625" bestFit="1" customWidth="1"/>
    <col min="12304" max="12304" width="7.140625" bestFit="1" customWidth="1"/>
    <col min="12305" max="12305" width="14.140625" bestFit="1" customWidth="1"/>
    <col min="12306" max="12306" width="15.28515625" bestFit="1" customWidth="1"/>
    <col min="12307" max="12307" width="16.28515625" bestFit="1" customWidth="1"/>
    <col min="12545" max="12546" width="13.85546875" customWidth="1"/>
    <col min="12547" max="12547" width="15" customWidth="1"/>
    <col min="12548" max="12548" width="13.140625" customWidth="1"/>
    <col min="12549" max="12549" width="23.28515625" customWidth="1"/>
    <col min="12550" max="12550" width="14.85546875" customWidth="1"/>
    <col min="12551" max="12551" width="14.5703125" bestFit="1" customWidth="1"/>
    <col min="12552" max="12552" width="15.140625" customWidth="1"/>
    <col min="12553" max="12553" width="12.28515625" bestFit="1" customWidth="1"/>
    <col min="12554" max="12554" width="14.5703125" customWidth="1"/>
    <col min="12555" max="12556" width="19.5703125" customWidth="1"/>
    <col min="12557" max="12557" width="20.85546875" customWidth="1"/>
    <col min="12558" max="12558" width="10" bestFit="1" customWidth="1"/>
    <col min="12559" max="12559" width="14.140625" bestFit="1" customWidth="1"/>
    <col min="12560" max="12560" width="7.140625" bestFit="1" customWidth="1"/>
    <col min="12561" max="12561" width="14.140625" bestFit="1" customWidth="1"/>
    <col min="12562" max="12562" width="15.28515625" bestFit="1" customWidth="1"/>
    <col min="12563" max="12563" width="16.28515625" bestFit="1" customWidth="1"/>
    <col min="12801" max="12802" width="13.85546875" customWidth="1"/>
    <col min="12803" max="12803" width="15" customWidth="1"/>
    <col min="12804" max="12804" width="13.140625" customWidth="1"/>
    <col min="12805" max="12805" width="23.28515625" customWidth="1"/>
    <col min="12806" max="12806" width="14.85546875" customWidth="1"/>
    <col min="12807" max="12807" width="14.5703125" bestFit="1" customWidth="1"/>
    <col min="12808" max="12808" width="15.140625" customWidth="1"/>
    <col min="12809" max="12809" width="12.28515625" bestFit="1" customWidth="1"/>
    <col min="12810" max="12810" width="14.5703125" customWidth="1"/>
    <col min="12811" max="12812" width="19.5703125" customWidth="1"/>
    <col min="12813" max="12813" width="20.85546875" customWidth="1"/>
    <col min="12814" max="12814" width="10" bestFit="1" customWidth="1"/>
    <col min="12815" max="12815" width="14.140625" bestFit="1" customWidth="1"/>
    <col min="12816" max="12816" width="7.140625" bestFit="1" customWidth="1"/>
    <col min="12817" max="12817" width="14.140625" bestFit="1" customWidth="1"/>
    <col min="12818" max="12818" width="15.28515625" bestFit="1" customWidth="1"/>
    <col min="12819" max="12819" width="16.28515625" bestFit="1" customWidth="1"/>
    <col min="13057" max="13058" width="13.85546875" customWidth="1"/>
    <col min="13059" max="13059" width="15" customWidth="1"/>
    <col min="13060" max="13060" width="13.140625" customWidth="1"/>
    <col min="13061" max="13061" width="23.28515625" customWidth="1"/>
    <col min="13062" max="13062" width="14.85546875" customWidth="1"/>
    <col min="13063" max="13063" width="14.5703125" bestFit="1" customWidth="1"/>
    <col min="13064" max="13064" width="15.140625" customWidth="1"/>
    <col min="13065" max="13065" width="12.28515625" bestFit="1" customWidth="1"/>
    <col min="13066" max="13066" width="14.5703125" customWidth="1"/>
    <col min="13067" max="13068" width="19.5703125" customWidth="1"/>
    <col min="13069" max="13069" width="20.85546875" customWidth="1"/>
    <col min="13070" max="13070" width="10" bestFit="1" customWidth="1"/>
    <col min="13071" max="13071" width="14.140625" bestFit="1" customWidth="1"/>
    <col min="13072" max="13072" width="7.140625" bestFit="1" customWidth="1"/>
    <col min="13073" max="13073" width="14.140625" bestFit="1" customWidth="1"/>
    <col min="13074" max="13074" width="15.28515625" bestFit="1" customWidth="1"/>
    <col min="13075" max="13075" width="16.28515625" bestFit="1" customWidth="1"/>
    <col min="13313" max="13314" width="13.85546875" customWidth="1"/>
    <col min="13315" max="13315" width="15" customWidth="1"/>
    <col min="13316" max="13316" width="13.140625" customWidth="1"/>
    <col min="13317" max="13317" width="23.28515625" customWidth="1"/>
    <col min="13318" max="13318" width="14.85546875" customWidth="1"/>
    <col min="13319" max="13319" width="14.5703125" bestFit="1" customWidth="1"/>
    <col min="13320" max="13320" width="15.140625" customWidth="1"/>
    <col min="13321" max="13321" width="12.28515625" bestFit="1" customWidth="1"/>
    <col min="13322" max="13322" width="14.5703125" customWidth="1"/>
    <col min="13323" max="13324" width="19.5703125" customWidth="1"/>
    <col min="13325" max="13325" width="20.85546875" customWidth="1"/>
    <col min="13326" max="13326" width="10" bestFit="1" customWidth="1"/>
    <col min="13327" max="13327" width="14.140625" bestFit="1" customWidth="1"/>
    <col min="13328" max="13328" width="7.140625" bestFit="1" customWidth="1"/>
    <col min="13329" max="13329" width="14.140625" bestFit="1" customWidth="1"/>
    <col min="13330" max="13330" width="15.28515625" bestFit="1" customWidth="1"/>
    <col min="13331" max="13331" width="16.28515625" bestFit="1" customWidth="1"/>
    <col min="13569" max="13570" width="13.85546875" customWidth="1"/>
    <col min="13571" max="13571" width="15" customWidth="1"/>
    <col min="13572" max="13572" width="13.140625" customWidth="1"/>
    <col min="13573" max="13573" width="23.28515625" customWidth="1"/>
    <col min="13574" max="13574" width="14.85546875" customWidth="1"/>
    <col min="13575" max="13575" width="14.5703125" bestFit="1" customWidth="1"/>
    <col min="13576" max="13576" width="15.140625" customWidth="1"/>
    <col min="13577" max="13577" width="12.28515625" bestFit="1" customWidth="1"/>
    <col min="13578" max="13578" width="14.5703125" customWidth="1"/>
    <col min="13579" max="13580" width="19.5703125" customWidth="1"/>
    <col min="13581" max="13581" width="20.85546875" customWidth="1"/>
    <col min="13582" max="13582" width="10" bestFit="1" customWidth="1"/>
    <col min="13583" max="13583" width="14.140625" bestFit="1" customWidth="1"/>
    <col min="13584" max="13584" width="7.140625" bestFit="1" customWidth="1"/>
    <col min="13585" max="13585" width="14.140625" bestFit="1" customWidth="1"/>
    <col min="13586" max="13586" width="15.28515625" bestFit="1" customWidth="1"/>
    <col min="13587" max="13587" width="16.28515625" bestFit="1" customWidth="1"/>
    <col min="13825" max="13826" width="13.85546875" customWidth="1"/>
    <col min="13827" max="13827" width="15" customWidth="1"/>
    <col min="13828" max="13828" width="13.140625" customWidth="1"/>
    <col min="13829" max="13829" width="23.28515625" customWidth="1"/>
    <col min="13830" max="13830" width="14.85546875" customWidth="1"/>
    <col min="13831" max="13831" width="14.5703125" bestFit="1" customWidth="1"/>
    <col min="13832" max="13832" width="15.140625" customWidth="1"/>
    <col min="13833" max="13833" width="12.28515625" bestFit="1" customWidth="1"/>
    <col min="13834" max="13834" width="14.5703125" customWidth="1"/>
    <col min="13835" max="13836" width="19.5703125" customWidth="1"/>
    <col min="13837" max="13837" width="20.85546875" customWidth="1"/>
    <col min="13838" max="13838" width="10" bestFit="1" customWidth="1"/>
    <col min="13839" max="13839" width="14.140625" bestFit="1" customWidth="1"/>
    <col min="13840" max="13840" width="7.140625" bestFit="1" customWidth="1"/>
    <col min="13841" max="13841" width="14.140625" bestFit="1" customWidth="1"/>
    <col min="13842" max="13842" width="15.28515625" bestFit="1" customWidth="1"/>
    <col min="13843" max="13843" width="16.28515625" bestFit="1" customWidth="1"/>
    <col min="14081" max="14082" width="13.85546875" customWidth="1"/>
    <col min="14083" max="14083" width="15" customWidth="1"/>
    <col min="14084" max="14084" width="13.140625" customWidth="1"/>
    <col min="14085" max="14085" width="23.28515625" customWidth="1"/>
    <col min="14086" max="14086" width="14.85546875" customWidth="1"/>
    <col min="14087" max="14087" width="14.5703125" bestFit="1" customWidth="1"/>
    <col min="14088" max="14088" width="15.140625" customWidth="1"/>
    <col min="14089" max="14089" width="12.28515625" bestFit="1" customWidth="1"/>
    <col min="14090" max="14090" width="14.5703125" customWidth="1"/>
    <col min="14091" max="14092" width="19.5703125" customWidth="1"/>
    <col min="14093" max="14093" width="20.85546875" customWidth="1"/>
    <col min="14094" max="14094" width="10" bestFit="1" customWidth="1"/>
    <col min="14095" max="14095" width="14.140625" bestFit="1" customWidth="1"/>
    <col min="14096" max="14096" width="7.140625" bestFit="1" customWidth="1"/>
    <col min="14097" max="14097" width="14.140625" bestFit="1" customWidth="1"/>
    <col min="14098" max="14098" width="15.28515625" bestFit="1" customWidth="1"/>
    <col min="14099" max="14099" width="16.28515625" bestFit="1" customWidth="1"/>
    <col min="14337" max="14338" width="13.85546875" customWidth="1"/>
    <col min="14339" max="14339" width="15" customWidth="1"/>
    <col min="14340" max="14340" width="13.140625" customWidth="1"/>
    <col min="14341" max="14341" width="23.28515625" customWidth="1"/>
    <col min="14342" max="14342" width="14.85546875" customWidth="1"/>
    <col min="14343" max="14343" width="14.5703125" bestFit="1" customWidth="1"/>
    <col min="14344" max="14344" width="15.140625" customWidth="1"/>
    <col min="14345" max="14345" width="12.28515625" bestFit="1" customWidth="1"/>
    <col min="14346" max="14346" width="14.5703125" customWidth="1"/>
    <col min="14347" max="14348" width="19.5703125" customWidth="1"/>
    <col min="14349" max="14349" width="20.85546875" customWidth="1"/>
    <col min="14350" max="14350" width="10" bestFit="1" customWidth="1"/>
    <col min="14351" max="14351" width="14.140625" bestFit="1" customWidth="1"/>
    <col min="14352" max="14352" width="7.140625" bestFit="1" customWidth="1"/>
    <col min="14353" max="14353" width="14.140625" bestFit="1" customWidth="1"/>
    <col min="14354" max="14354" width="15.28515625" bestFit="1" customWidth="1"/>
    <col min="14355" max="14355" width="16.28515625" bestFit="1" customWidth="1"/>
    <col min="14593" max="14594" width="13.85546875" customWidth="1"/>
    <col min="14595" max="14595" width="15" customWidth="1"/>
    <col min="14596" max="14596" width="13.140625" customWidth="1"/>
    <col min="14597" max="14597" width="23.28515625" customWidth="1"/>
    <col min="14598" max="14598" width="14.85546875" customWidth="1"/>
    <col min="14599" max="14599" width="14.5703125" bestFit="1" customWidth="1"/>
    <col min="14600" max="14600" width="15.140625" customWidth="1"/>
    <col min="14601" max="14601" width="12.28515625" bestFit="1" customWidth="1"/>
    <col min="14602" max="14602" width="14.5703125" customWidth="1"/>
    <col min="14603" max="14604" width="19.5703125" customWidth="1"/>
    <col min="14605" max="14605" width="20.85546875" customWidth="1"/>
    <col min="14606" max="14606" width="10" bestFit="1" customWidth="1"/>
    <col min="14607" max="14607" width="14.140625" bestFit="1" customWidth="1"/>
    <col min="14608" max="14608" width="7.140625" bestFit="1" customWidth="1"/>
    <col min="14609" max="14609" width="14.140625" bestFit="1" customWidth="1"/>
    <col min="14610" max="14610" width="15.28515625" bestFit="1" customWidth="1"/>
    <col min="14611" max="14611" width="16.28515625" bestFit="1" customWidth="1"/>
    <col min="14849" max="14850" width="13.85546875" customWidth="1"/>
    <col min="14851" max="14851" width="15" customWidth="1"/>
    <col min="14852" max="14852" width="13.140625" customWidth="1"/>
    <col min="14853" max="14853" width="23.28515625" customWidth="1"/>
    <col min="14854" max="14854" width="14.85546875" customWidth="1"/>
    <col min="14855" max="14855" width="14.5703125" bestFit="1" customWidth="1"/>
    <col min="14856" max="14856" width="15.140625" customWidth="1"/>
    <col min="14857" max="14857" width="12.28515625" bestFit="1" customWidth="1"/>
    <col min="14858" max="14858" width="14.5703125" customWidth="1"/>
    <col min="14859" max="14860" width="19.5703125" customWidth="1"/>
    <col min="14861" max="14861" width="20.85546875" customWidth="1"/>
    <col min="14862" max="14862" width="10" bestFit="1" customWidth="1"/>
    <col min="14863" max="14863" width="14.140625" bestFit="1" customWidth="1"/>
    <col min="14864" max="14864" width="7.140625" bestFit="1" customWidth="1"/>
    <col min="14865" max="14865" width="14.140625" bestFit="1" customWidth="1"/>
    <col min="14866" max="14866" width="15.28515625" bestFit="1" customWidth="1"/>
    <col min="14867" max="14867" width="16.28515625" bestFit="1" customWidth="1"/>
    <col min="15105" max="15106" width="13.85546875" customWidth="1"/>
    <col min="15107" max="15107" width="15" customWidth="1"/>
    <col min="15108" max="15108" width="13.140625" customWidth="1"/>
    <col min="15109" max="15109" width="23.28515625" customWidth="1"/>
    <col min="15110" max="15110" width="14.85546875" customWidth="1"/>
    <col min="15111" max="15111" width="14.5703125" bestFit="1" customWidth="1"/>
    <col min="15112" max="15112" width="15.140625" customWidth="1"/>
    <col min="15113" max="15113" width="12.28515625" bestFit="1" customWidth="1"/>
    <col min="15114" max="15114" width="14.5703125" customWidth="1"/>
    <col min="15115" max="15116" width="19.5703125" customWidth="1"/>
    <col min="15117" max="15117" width="20.85546875" customWidth="1"/>
    <col min="15118" max="15118" width="10" bestFit="1" customWidth="1"/>
    <col min="15119" max="15119" width="14.140625" bestFit="1" customWidth="1"/>
    <col min="15120" max="15120" width="7.140625" bestFit="1" customWidth="1"/>
    <col min="15121" max="15121" width="14.140625" bestFit="1" customWidth="1"/>
    <col min="15122" max="15122" width="15.28515625" bestFit="1" customWidth="1"/>
    <col min="15123" max="15123" width="16.28515625" bestFit="1" customWidth="1"/>
    <col min="15361" max="15362" width="13.85546875" customWidth="1"/>
    <col min="15363" max="15363" width="15" customWidth="1"/>
    <col min="15364" max="15364" width="13.140625" customWidth="1"/>
    <col min="15365" max="15365" width="23.28515625" customWidth="1"/>
    <col min="15366" max="15366" width="14.85546875" customWidth="1"/>
    <col min="15367" max="15367" width="14.5703125" bestFit="1" customWidth="1"/>
    <col min="15368" max="15368" width="15.140625" customWidth="1"/>
    <col min="15369" max="15369" width="12.28515625" bestFit="1" customWidth="1"/>
    <col min="15370" max="15370" width="14.5703125" customWidth="1"/>
    <col min="15371" max="15372" width="19.5703125" customWidth="1"/>
    <col min="15373" max="15373" width="20.85546875" customWidth="1"/>
    <col min="15374" max="15374" width="10" bestFit="1" customWidth="1"/>
    <col min="15375" max="15375" width="14.140625" bestFit="1" customWidth="1"/>
    <col min="15376" max="15376" width="7.140625" bestFit="1" customWidth="1"/>
    <col min="15377" max="15377" width="14.140625" bestFit="1" customWidth="1"/>
    <col min="15378" max="15378" width="15.28515625" bestFit="1" customWidth="1"/>
    <col min="15379" max="15379" width="16.28515625" bestFit="1" customWidth="1"/>
    <col min="15617" max="15618" width="13.85546875" customWidth="1"/>
    <col min="15619" max="15619" width="15" customWidth="1"/>
    <col min="15620" max="15620" width="13.140625" customWidth="1"/>
    <col min="15621" max="15621" width="23.28515625" customWidth="1"/>
    <col min="15622" max="15622" width="14.85546875" customWidth="1"/>
    <col min="15623" max="15623" width="14.5703125" bestFit="1" customWidth="1"/>
    <col min="15624" max="15624" width="15.140625" customWidth="1"/>
    <col min="15625" max="15625" width="12.28515625" bestFit="1" customWidth="1"/>
    <col min="15626" max="15626" width="14.5703125" customWidth="1"/>
    <col min="15627" max="15628" width="19.5703125" customWidth="1"/>
    <col min="15629" max="15629" width="20.85546875" customWidth="1"/>
    <col min="15630" max="15630" width="10" bestFit="1" customWidth="1"/>
    <col min="15631" max="15631" width="14.140625" bestFit="1" customWidth="1"/>
    <col min="15632" max="15632" width="7.140625" bestFit="1" customWidth="1"/>
    <col min="15633" max="15633" width="14.140625" bestFit="1" customWidth="1"/>
    <col min="15634" max="15634" width="15.28515625" bestFit="1" customWidth="1"/>
    <col min="15635" max="15635" width="16.28515625" bestFit="1" customWidth="1"/>
    <col min="15873" max="15874" width="13.85546875" customWidth="1"/>
    <col min="15875" max="15875" width="15" customWidth="1"/>
    <col min="15876" max="15876" width="13.140625" customWidth="1"/>
    <col min="15877" max="15877" width="23.28515625" customWidth="1"/>
    <col min="15878" max="15878" width="14.85546875" customWidth="1"/>
    <col min="15879" max="15879" width="14.5703125" bestFit="1" customWidth="1"/>
    <col min="15880" max="15880" width="15.140625" customWidth="1"/>
    <col min="15881" max="15881" width="12.28515625" bestFit="1" customWidth="1"/>
    <col min="15882" max="15882" width="14.5703125" customWidth="1"/>
    <col min="15883" max="15884" width="19.5703125" customWidth="1"/>
    <col min="15885" max="15885" width="20.85546875" customWidth="1"/>
    <col min="15886" max="15886" width="10" bestFit="1" customWidth="1"/>
    <col min="15887" max="15887" width="14.140625" bestFit="1" customWidth="1"/>
    <col min="15888" max="15888" width="7.140625" bestFit="1" customWidth="1"/>
    <col min="15889" max="15889" width="14.140625" bestFit="1" customWidth="1"/>
    <col min="15890" max="15890" width="15.28515625" bestFit="1" customWidth="1"/>
    <col min="15891" max="15891" width="16.28515625" bestFit="1" customWidth="1"/>
    <col min="16129" max="16130" width="13.85546875" customWidth="1"/>
    <col min="16131" max="16131" width="15" customWidth="1"/>
    <col min="16132" max="16132" width="13.140625" customWidth="1"/>
    <col min="16133" max="16133" width="23.28515625" customWidth="1"/>
    <col min="16134" max="16134" width="14.85546875" customWidth="1"/>
    <col min="16135" max="16135" width="14.5703125" bestFit="1" customWidth="1"/>
    <col min="16136" max="16136" width="15.140625" customWidth="1"/>
    <col min="16137" max="16137" width="12.28515625" bestFit="1" customWidth="1"/>
    <col min="16138" max="16138" width="14.5703125" customWidth="1"/>
    <col min="16139" max="16140" width="19.5703125" customWidth="1"/>
    <col min="16141" max="16141" width="20.85546875" customWidth="1"/>
    <col min="16142" max="16142" width="10" bestFit="1" customWidth="1"/>
    <col min="16143" max="16143" width="14.140625" bestFit="1" customWidth="1"/>
    <col min="16144" max="16144" width="7.140625" bestFit="1" customWidth="1"/>
    <col min="16145" max="16145" width="14.140625" bestFit="1" customWidth="1"/>
    <col min="16146" max="16146" width="15.28515625" bestFit="1" customWidth="1"/>
    <col min="16147" max="16147" width="16.28515625" bestFit="1" customWidth="1"/>
  </cols>
  <sheetData>
    <row r="1" spans="1:19" ht="21">
      <c r="A1" s="232"/>
      <c r="B1" s="232"/>
      <c r="C1" s="232"/>
      <c r="D1" s="232"/>
      <c r="E1" s="232"/>
      <c r="F1" s="232"/>
      <c r="G1" s="61"/>
    </row>
    <row r="2" spans="1:19" ht="15" customHeight="1">
      <c r="A2" s="244"/>
      <c r="B2" s="244"/>
      <c r="C2" s="244"/>
      <c r="D2" s="235" t="s">
        <v>1737</v>
      </c>
      <c r="E2" s="236"/>
      <c r="F2" s="236"/>
      <c r="G2" s="236"/>
      <c r="H2" s="236"/>
      <c r="I2" s="236"/>
      <c r="J2" s="236"/>
      <c r="K2" s="236"/>
      <c r="L2" s="236"/>
      <c r="M2" s="236"/>
      <c r="N2" s="236"/>
      <c r="O2" s="236"/>
      <c r="P2" s="237"/>
      <c r="Q2" s="233" t="s">
        <v>1711</v>
      </c>
      <c r="R2" s="234"/>
      <c r="S2" s="62" t="s">
        <v>1746</v>
      </c>
    </row>
    <row r="3" spans="1:19" ht="15" customHeight="1">
      <c r="A3" s="244"/>
      <c r="B3" s="244"/>
      <c r="C3" s="244"/>
      <c r="D3" s="238"/>
      <c r="E3" s="239"/>
      <c r="F3" s="239"/>
      <c r="G3" s="239"/>
      <c r="H3" s="239"/>
      <c r="I3" s="239"/>
      <c r="J3" s="239"/>
      <c r="K3" s="239"/>
      <c r="L3" s="239"/>
      <c r="M3" s="239"/>
      <c r="N3" s="239"/>
      <c r="O3" s="239"/>
      <c r="P3" s="240"/>
      <c r="Q3" s="233" t="s">
        <v>1712</v>
      </c>
      <c r="R3" s="234"/>
      <c r="S3" s="62">
        <v>0</v>
      </c>
    </row>
    <row r="4" spans="1:19" ht="15" customHeight="1">
      <c r="A4" s="244"/>
      <c r="B4" s="244"/>
      <c r="C4" s="244"/>
      <c r="D4" s="238"/>
      <c r="E4" s="239"/>
      <c r="F4" s="239"/>
      <c r="G4" s="239"/>
      <c r="H4" s="239"/>
      <c r="I4" s="239"/>
      <c r="J4" s="239"/>
      <c r="K4" s="239"/>
      <c r="L4" s="239"/>
      <c r="M4" s="239"/>
      <c r="N4" s="239"/>
      <c r="O4" s="239"/>
      <c r="P4" s="240"/>
      <c r="Q4" s="233" t="s">
        <v>1713</v>
      </c>
      <c r="R4" s="234"/>
      <c r="S4" s="63">
        <v>43294</v>
      </c>
    </row>
    <row r="5" spans="1:19" ht="36" customHeight="1">
      <c r="A5" s="244"/>
      <c r="B5" s="244"/>
      <c r="C5" s="244"/>
      <c r="D5" s="241"/>
      <c r="E5" s="242"/>
      <c r="F5" s="242"/>
      <c r="G5" s="242"/>
      <c r="H5" s="242"/>
      <c r="I5" s="242"/>
      <c r="J5" s="242"/>
      <c r="K5" s="242"/>
      <c r="L5" s="242"/>
      <c r="M5" s="242"/>
      <c r="N5" s="242"/>
      <c r="O5" s="242"/>
      <c r="P5" s="243"/>
      <c r="Q5" s="233" t="s">
        <v>1714</v>
      </c>
      <c r="R5" s="234"/>
      <c r="S5" s="62" t="s">
        <v>1715</v>
      </c>
    </row>
  </sheetData>
  <autoFilter ref="A2:S5">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6" showButton="0"/>
  </autoFilter>
  <mergeCells count="7">
    <mergeCell ref="A1:F1"/>
    <mergeCell ref="A2:C5"/>
    <mergeCell ref="D2:P5"/>
    <mergeCell ref="Q2:R2"/>
    <mergeCell ref="Q3:R3"/>
    <mergeCell ref="Q4:R4"/>
    <mergeCell ref="Q5:R5"/>
  </mergeCells>
  <printOptions horizontalCentered="1"/>
  <pageMargins left="1.299212598425197" right="1.1023622047244095" top="0.98425196850393704" bottom="1.1811023622047245" header="0.31496062992125984" footer="0.31496062992125984"/>
  <pageSetup paperSize="5" scale="5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
  <sheetViews>
    <sheetView zoomScale="80" zoomScaleNormal="80" zoomScaleSheetLayoutView="80" workbookViewId="0">
      <selection activeCell="E46" sqref="E46"/>
    </sheetView>
  </sheetViews>
  <sheetFormatPr baseColWidth="10" defaultRowHeight="15"/>
  <cols>
    <col min="1" max="2" width="13.85546875" customWidth="1"/>
    <col min="3" max="3" width="15" customWidth="1"/>
    <col min="4" max="4" width="13.140625" customWidth="1"/>
    <col min="5" max="5" width="23.28515625" customWidth="1"/>
    <col min="6" max="6" width="14.85546875" customWidth="1"/>
    <col min="7" max="7" width="14.5703125" bestFit="1" customWidth="1"/>
    <col min="8" max="8" width="15.140625" customWidth="1"/>
    <col min="9" max="9" width="12.28515625" bestFit="1" customWidth="1"/>
    <col min="10" max="10" width="14.5703125" customWidth="1"/>
    <col min="11" max="12" width="19.5703125" customWidth="1"/>
    <col min="13" max="13" width="20.85546875" customWidth="1"/>
    <col min="14" max="14" width="10" bestFit="1" customWidth="1"/>
    <col min="15" max="15" width="14.140625" bestFit="1" customWidth="1"/>
    <col min="16" max="16" width="7.140625" bestFit="1" customWidth="1"/>
    <col min="17" max="17" width="14.140625" bestFit="1" customWidth="1"/>
    <col min="18" max="18" width="15.28515625" bestFit="1" customWidth="1"/>
    <col min="19" max="19" width="16.28515625" bestFit="1" customWidth="1"/>
    <col min="257" max="258" width="13.85546875" customWidth="1"/>
    <col min="259" max="259" width="15" customWidth="1"/>
    <col min="260" max="260" width="13.140625" customWidth="1"/>
    <col min="261" max="261" width="23.28515625" customWidth="1"/>
    <col min="262" max="262" width="14.85546875" customWidth="1"/>
    <col min="263" max="263" width="14.5703125" bestFit="1" customWidth="1"/>
    <col min="264" max="264" width="15.140625" customWidth="1"/>
    <col min="265" max="265" width="12.28515625" bestFit="1" customWidth="1"/>
    <col min="266" max="266" width="14.5703125" customWidth="1"/>
    <col min="267" max="268" width="19.5703125" customWidth="1"/>
    <col min="269" max="269" width="20.85546875" customWidth="1"/>
    <col min="270" max="270" width="10" bestFit="1" customWidth="1"/>
    <col min="271" max="271" width="14.140625" bestFit="1" customWidth="1"/>
    <col min="272" max="272" width="7.140625" bestFit="1" customWidth="1"/>
    <col min="273" max="273" width="14.140625" bestFit="1" customWidth="1"/>
    <col min="274" max="274" width="15.28515625" bestFit="1" customWidth="1"/>
    <col min="275" max="275" width="16.28515625" bestFit="1" customWidth="1"/>
    <col min="513" max="514" width="13.85546875" customWidth="1"/>
    <col min="515" max="515" width="15" customWidth="1"/>
    <col min="516" max="516" width="13.140625" customWidth="1"/>
    <col min="517" max="517" width="23.28515625" customWidth="1"/>
    <col min="518" max="518" width="14.85546875" customWidth="1"/>
    <col min="519" max="519" width="14.5703125" bestFit="1" customWidth="1"/>
    <col min="520" max="520" width="15.140625" customWidth="1"/>
    <col min="521" max="521" width="12.28515625" bestFit="1" customWidth="1"/>
    <col min="522" max="522" width="14.5703125" customWidth="1"/>
    <col min="523" max="524" width="19.5703125" customWidth="1"/>
    <col min="525" max="525" width="20.85546875" customWidth="1"/>
    <col min="526" max="526" width="10" bestFit="1" customWidth="1"/>
    <col min="527" max="527" width="14.140625" bestFit="1" customWidth="1"/>
    <col min="528" max="528" width="7.140625" bestFit="1" customWidth="1"/>
    <col min="529" max="529" width="14.140625" bestFit="1" customWidth="1"/>
    <col min="530" max="530" width="15.28515625" bestFit="1" customWidth="1"/>
    <col min="531" max="531" width="16.28515625" bestFit="1" customWidth="1"/>
    <col min="769" max="770" width="13.85546875" customWidth="1"/>
    <col min="771" max="771" width="15" customWidth="1"/>
    <col min="772" max="772" width="13.140625" customWidth="1"/>
    <col min="773" max="773" width="23.28515625" customWidth="1"/>
    <col min="774" max="774" width="14.85546875" customWidth="1"/>
    <col min="775" max="775" width="14.5703125" bestFit="1" customWidth="1"/>
    <col min="776" max="776" width="15.140625" customWidth="1"/>
    <col min="777" max="777" width="12.28515625" bestFit="1" customWidth="1"/>
    <col min="778" max="778" width="14.5703125" customWidth="1"/>
    <col min="779" max="780" width="19.5703125" customWidth="1"/>
    <col min="781" max="781" width="20.85546875" customWidth="1"/>
    <col min="782" max="782" width="10" bestFit="1" customWidth="1"/>
    <col min="783" max="783" width="14.140625" bestFit="1" customWidth="1"/>
    <col min="784" max="784" width="7.140625" bestFit="1" customWidth="1"/>
    <col min="785" max="785" width="14.140625" bestFit="1" customWidth="1"/>
    <col min="786" max="786" width="15.28515625" bestFit="1" customWidth="1"/>
    <col min="787" max="787" width="16.28515625" bestFit="1" customWidth="1"/>
    <col min="1025" max="1026" width="13.85546875" customWidth="1"/>
    <col min="1027" max="1027" width="15" customWidth="1"/>
    <col min="1028" max="1028" width="13.140625" customWidth="1"/>
    <col min="1029" max="1029" width="23.28515625" customWidth="1"/>
    <col min="1030" max="1030" width="14.85546875" customWidth="1"/>
    <col min="1031" max="1031" width="14.5703125" bestFit="1" customWidth="1"/>
    <col min="1032" max="1032" width="15.140625" customWidth="1"/>
    <col min="1033" max="1033" width="12.28515625" bestFit="1" customWidth="1"/>
    <col min="1034" max="1034" width="14.5703125" customWidth="1"/>
    <col min="1035" max="1036" width="19.5703125" customWidth="1"/>
    <col min="1037" max="1037" width="20.85546875" customWidth="1"/>
    <col min="1038" max="1038" width="10" bestFit="1" customWidth="1"/>
    <col min="1039" max="1039" width="14.140625" bestFit="1" customWidth="1"/>
    <col min="1040" max="1040" width="7.140625" bestFit="1" customWidth="1"/>
    <col min="1041" max="1041" width="14.140625" bestFit="1" customWidth="1"/>
    <col min="1042" max="1042" width="15.28515625" bestFit="1" customWidth="1"/>
    <col min="1043" max="1043" width="16.28515625" bestFit="1" customWidth="1"/>
    <col min="1281" max="1282" width="13.85546875" customWidth="1"/>
    <col min="1283" max="1283" width="15" customWidth="1"/>
    <col min="1284" max="1284" width="13.140625" customWidth="1"/>
    <col min="1285" max="1285" width="23.28515625" customWidth="1"/>
    <col min="1286" max="1286" width="14.85546875" customWidth="1"/>
    <col min="1287" max="1287" width="14.5703125" bestFit="1" customWidth="1"/>
    <col min="1288" max="1288" width="15.140625" customWidth="1"/>
    <col min="1289" max="1289" width="12.28515625" bestFit="1" customWidth="1"/>
    <col min="1290" max="1290" width="14.5703125" customWidth="1"/>
    <col min="1291" max="1292" width="19.5703125" customWidth="1"/>
    <col min="1293" max="1293" width="20.85546875" customWidth="1"/>
    <col min="1294" max="1294" width="10" bestFit="1" customWidth="1"/>
    <col min="1295" max="1295" width="14.140625" bestFit="1" customWidth="1"/>
    <col min="1296" max="1296" width="7.140625" bestFit="1" customWidth="1"/>
    <col min="1297" max="1297" width="14.140625" bestFit="1" customWidth="1"/>
    <col min="1298" max="1298" width="15.28515625" bestFit="1" customWidth="1"/>
    <col min="1299" max="1299" width="16.28515625" bestFit="1" customWidth="1"/>
    <col min="1537" max="1538" width="13.85546875" customWidth="1"/>
    <col min="1539" max="1539" width="15" customWidth="1"/>
    <col min="1540" max="1540" width="13.140625" customWidth="1"/>
    <col min="1541" max="1541" width="23.28515625" customWidth="1"/>
    <col min="1542" max="1542" width="14.85546875" customWidth="1"/>
    <col min="1543" max="1543" width="14.5703125" bestFit="1" customWidth="1"/>
    <col min="1544" max="1544" width="15.140625" customWidth="1"/>
    <col min="1545" max="1545" width="12.28515625" bestFit="1" customWidth="1"/>
    <col min="1546" max="1546" width="14.5703125" customWidth="1"/>
    <col min="1547" max="1548" width="19.5703125" customWidth="1"/>
    <col min="1549" max="1549" width="20.85546875" customWidth="1"/>
    <col min="1550" max="1550" width="10" bestFit="1" customWidth="1"/>
    <col min="1551" max="1551" width="14.140625" bestFit="1" customWidth="1"/>
    <col min="1552" max="1552" width="7.140625" bestFit="1" customWidth="1"/>
    <col min="1553" max="1553" width="14.140625" bestFit="1" customWidth="1"/>
    <col min="1554" max="1554" width="15.28515625" bestFit="1" customWidth="1"/>
    <col min="1555" max="1555" width="16.28515625" bestFit="1" customWidth="1"/>
    <col min="1793" max="1794" width="13.85546875" customWidth="1"/>
    <col min="1795" max="1795" width="15" customWidth="1"/>
    <col min="1796" max="1796" width="13.140625" customWidth="1"/>
    <col min="1797" max="1797" width="23.28515625" customWidth="1"/>
    <col min="1798" max="1798" width="14.85546875" customWidth="1"/>
    <col min="1799" max="1799" width="14.5703125" bestFit="1" customWidth="1"/>
    <col min="1800" max="1800" width="15.140625" customWidth="1"/>
    <col min="1801" max="1801" width="12.28515625" bestFit="1" customWidth="1"/>
    <col min="1802" max="1802" width="14.5703125" customWidth="1"/>
    <col min="1803" max="1804" width="19.5703125" customWidth="1"/>
    <col min="1805" max="1805" width="20.85546875" customWidth="1"/>
    <col min="1806" max="1806" width="10" bestFit="1" customWidth="1"/>
    <col min="1807" max="1807" width="14.140625" bestFit="1" customWidth="1"/>
    <col min="1808" max="1808" width="7.140625" bestFit="1" customWidth="1"/>
    <col min="1809" max="1809" width="14.140625" bestFit="1" customWidth="1"/>
    <col min="1810" max="1810" width="15.28515625" bestFit="1" customWidth="1"/>
    <col min="1811" max="1811" width="16.28515625" bestFit="1" customWidth="1"/>
    <col min="2049" max="2050" width="13.85546875" customWidth="1"/>
    <col min="2051" max="2051" width="15" customWidth="1"/>
    <col min="2052" max="2052" width="13.140625" customWidth="1"/>
    <col min="2053" max="2053" width="23.28515625" customWidth="1"/>
    <col min="2054" max="2054" width="14.85546875" customWidth="1"/>
    <col min="2055" max="2055" width="14.5703125" bestFit="1" customWidth="1"/>
    <col min="2056" max="2056" width="15.140625" customWidth="1"/>
    <col min="2057" max="2057" width="12.28515625" bestFit="1" customWidth="1"/>
    <col min="2058" max="2058" width="14.5703125" customWidth="1"/>
    <col min="2059" max="2060" width="19.5703125" customWidth="1"/>
    <col min="2061" max="2061" width="20.85546875" customWidth="1"/>
    <col min="2062" max="2062" width="10" bestFit="1" customWidth="1"/>
    <col min="2063" max="2063" width="14.140625" bestFit="1" customWidth="1"/>
    <col min="2064" max="2064" width="7.140625" bestFit="1" customWidth="1"/>
    <col min="2065" max="2065" width="14.140625" bestFit="1" customWidth="1"/>
    <col min="2066" max="2066" width="15.28515625" bestFit="1" customWidth="1"/>
    <col min="2067" max="2067" width="16.28515625" bestFit="1" customWidth="1"/>
    <col min="2305" max="2306" width="13.85546875" customWidth="1"/>
    <col min="2307" max="2307" width="15" customWidth="1"/>
    <col min="2308" max="2308" width="13.140625" customWidth="1"/>
    <col min="2309" max="2309" width="23.28515625" customWidth="1"/>
    <col min="2310" max="2310" width="14.85546875" customWidth="1"/>
    <col min="2311" max="2311" width="14.5703125" bestFit="1" customWidth="1"/>
    <col min="2312" max="2312" width="15.140625" customWidth="1"/>
    <col min="2313" max="2313" width="12.28515625" bestFit="1" customWidth="1"/>
    <col min="2314" max="2314" width="14.5703125" customWidth="1"/>
    <col min="2315" max="2316" width="19.5703125" customWidth="1"/>
    <col min="2317" max="2317" width="20.85546875" customWidth="1"/>
    <col min="2318" max="2318" width="10" bestFit="1" customWidth="1"/>
    <col min="2319" max="2319" width="14.140625" bestFit="1" customWidth="1"/>
    <col min="2320" max="2320" width="7.140625" bestFit="1" customWidth="1"/>
    <col min="2321" max="2321" width="14.140625" bestFit="1" customWidth="1"/>
    <col min="2322" max="2322" width="15.28515625" bestFit="1" customWidth="1"/>
    <col min="2323" max="2323" width="16.28515625" bestFit="1" customWidth="1"/>
    <col min="2561" max="2562" width="13.85546875" customWidth="1"/>
    <col min="2563" max="2563" width="15" customWidth="1"/>
    <col min="2564" max="2564" width="13.140625" customWidth="1"/>
    <col min="2565" max="2565" width="23.28515625" customWidth="1"/>
    <col min="2566" max="2566" width="14.85546875" customWidth="1"/>
    <col min="2567" max="2567" width="14.5703125" bestFit="1" customWidth="1"/>
    <col min="2568" max="2568" width="15.140625" customWidth="1"/>
    <col min="2569" max="2569" width="12.28515625" bestFit="1" customWidth="1"/>
    <col min="2570" max="2570" width="14.5703125" customWidth="1"/>
    <col min="2571" max="2572" width="19.5703125" customWidth="1"/>
    <col min="2573" max="2573" width="20.85546875" customWidth="1"/>
    <col min="2574" max="2574" width="10" bestFit="1" customWidth="1"/>
    <col min="2575" max="2575" width="14.140625" bestFit="1" customWidth="1"/>
    <col min="2576" max="2576" width="7.140625" bestFit="1" customWidth="1"/>
    <col min="2577" max="2577" width="14.140625" bestFit="1" customWidth="1"/>
    <col min="2578" max="2578" width="15.28515625" bestFit="1" customWidth="1"/>
    <col min="2579" max="2579" width="16.28515625" bestFit="1" customWidth="1"/>
    <col min="2817" max="2818" width="13.85546875" customWidth="1"/>
    <col min="2819" max="2819" width="15" customWidth="1"/>
    <col min="2820" max="2820" width="13.140625" customWidth="1"/>
    <col min="2821" max="2821" width="23.28515625" customWidth="1"/>
    <col min="2822" max="2822" width="14.85546875" customWidth="1"/>
    <col min="2823" max="2823" width="14.5703125" bestFit="1" customWidth="1"/>
    <col min="2824" max="2824" width="15.140625" customWidth="1"/>
    <col min="2825" max="2825" width="12.28515625" bestFit="1" customWidth="1"/>
    <col min="2826" max="2826" width="14.5703125" customWidth="1"/>
    <col min="2827" max="2828" width="19.5703125" customWidth="1"/>
    <col min="2829" max="2829" width="20.85546875" customWidth="1"/>
    <col min="2830" max="2830" width="10" bestFit="1" customWidth="1"/>
    <col min="2831" max="2831" width="14.140625" bestFit="1" customWidth="1"/>
    <col min="2832" max="2832" width="7.140625" bestFit="1" customWidth="1"/>
    <col min="2833" max="2833" width="14.140625" bestFit="1" customWidth="1"/>
    <col min="2834" max="2834" width="15.28515625" bestFit="1" customWidth="1"/>
    <col min="2835" max="2835" width="16.28515625" bestFit="1" customWidth="1"/>
    <col min="3073" max="3074" width="13.85546875" customWidth="1"/>
    <col min="3075" max="3075" width="15" customWidth="1"/>
    <col min="3076" max="3076" width="13.140625" customWidth="1"/>
    <col min="3077" max="3077" width="23.28515625" customWidth="1"/>
    <col min="3078" max="3078" width="14.85546875" customWidth="1"/>
    <col min="3079" max="3079" width="14.5703125" bestFit="1" customWidth="1"/>
    <col min="3080" max="3080" width="15.140625" customWidth="1"/>
    <col min="3081" max="3081" width="12.28515625" bestFit="1" customWidth="1"/>
    <col min="3082" max="3082" width="14.5703125" customWidth="1"/>
    <col min="3083" max="3084" width="19.5703125" customWidth="1"/>
    <col min="3085" max="3085" width="20.85546875" customWidth="1"/>
    <col min="3086" max="3086" width="10" bestFit="1" customWidth="1"/>
    <col min="3087" max="3087" width="14.140625" bestFit="1" customWidth="1"/>
    <col min="3088" max="3088" width="7.140625" bestFit="1" customWidth="1"/>
    <col min="3089" max="3089" width="14.140625" bestFit="1" customWidth="1"/>
    <col min="3090" max="3090" width="15.28515625" bestFit="1" customWidth="1"/>
    <col min="3091" max="3091" width="16.28515625" bestFit="1" customWidth="1"/>
    <col min="3329" max="3330" width="13.85546875" customWidth="1"/>
    <col min="3331" max="3331" width="15" customWidth="1"/>
    <col min="3332" max="3332" width="13.140625" customWidth="1"/>
    <col min="3333" max="3333" width="23.28515625" customWidth="1"/>
    <col min="3334" max="3334" width="14.85546875" customWidth="1"/>
    <col min="3335" max="3335" width="14.5703125" bestFit="1" customWidth="1"/>
    <col min="3336" max="3336" width="15.140625" customWidth="1"/>
    <col min="3337" max="3337" width="12.28515625" bestFit="1" customWidth="1"/>
    <col min="3338" max="3338" width="14.5703125" customWidth="1"/>
    <col min="3339" max="3340" width="19.5703125" customWidth="1"/>
    <col min="3341" max="3341" width="20.85546875" customWidth="1"/>
    <col min="3342" max="3342" width="10" bestFit="1" customWidth="1"/>
    <col min="3343" max="3343" width="14.140625" bestFit="1" customWidth="1"/>
    <col min="3344" max="3344" width="7.140625" bestFit="1" customWidth="1"/>
    <col min="3345" max="3345" width="14.140625" bestFit="1" customWidth="1"/>
    <col min="3346" max="3346" width="15.28515625" bestFit="1" customWidth="1"/>
    <col min="3347" max="3347" width="16.28515625" bestFit="1" customWidth="1"/>
    <col min="3585" max="3586" width="13.85546875" customWidth="1"/>
    <col min="3587" max="3587" width="15" customWidth="1"/>
    <col min="3588" max="3588" width="13.140625" customWidth="1"/>
    <col min="3589" max="3589" width="23.28515625" customWidth="1"/>
    <col min="3590" max="3590" width="14.85546875" customWidth="1"/>
    <col min="3591" max="3591" width="14.5703125" bestFit="1" customWidth="1"/>
    <col min="3592" max="3592" width="15.140625" customWidth="1"/>
    <col min="3593" max="3593" width="12.28515625" bestFit="1" customWidth="1"/>
    <col min="3594" max="3594" width="14.5703125" customWidth="1"/>
    <col min="3595" max="3596" width="19.5703125" customWidth="1"/>
    <col min="3597" max="3597" width="20.85546875" customWidth="1"/>
    <col min="3598" max="3598" width="10" bestFit="1" customWidth="1"/>
    <col min="3599" max="3599" width="14.140625" bestFit="1" customWidth="1"/>
    <col min="3600" max="3600" width="7.140625" bestFit="1" customWidth="1"/>
    <col min="3601" max="3601" width="14.140625" bestFit="1" customWidth="1"/>
    <col min="3602" max="3602" width="15.28515625" bestFit="1" customWidth="1"/>
    <col min="3603" max="3603" width="16.28515625" bestFit="1" customWidth="1"/>
    <col min="3841" max="3842" width="13.85546875" customWidth="1"/>
    <col min="3843" max="3843" width="15" customWidth="1"/>
    <col min="3844" max="3844" width="13.140625" customWidth="1"/>
    <col min="3845" max="3845" width="23.28515625" customWidth="1"/>
    <col min="3846" max="3846" width="14.85546875" customWidth="1"/>
    <col min="3847" max="3847" width="14.5703125" bestFit="1" customWidth="1"/>
    <col min="3848" max="3848" width="15.140625" customWidth="1"/>
    <col min="3849" max="3849" width="12.28515625" bestFit="1" customWidth="1"/>
    <col min="3850" max="3850" width="14.5703125" customWidth="1"/>
    <col min="3851" max="3852" width="19.5703125" customWidth="1"/>
    <col min="3853" max="3853" width="20.85546875" customWidth="1"/>
    <col min="3854" max="3854" width="10" bestFit="1" customWidth="1"/>
    <col min="3855" max="3855" width="14.140625" bestFit="1" customWidth="1"/>
    <col min="3856" max="3856" width="7.140625" bestFit="1" customWidth="1"/>
    <col min="3857" max="3857" width="14.140625" bestFit="1" customWidth="1"/>
    <col min="3858" max="3858" width="15.28515625" bestFit="1" customWidth="1"/>
    <col min="3859" max="3859" width="16.28515625" bestFit="1" customWidth="1"/>
    <col min="4097" max="4098" width="13.85546875" customWidth="1"/>
    <col min="4099" max="4099" width="15" customWidth="1"/>
    <col min="4100" max="4100" width="13.140625" customWidth="1"/>
    <col min="4101" max="4101" width="23.28515625" customWidth="1"/>
    <col min="4102" max="4102" width="14.85546875" customWidth="1"/>
    <col min="4103" max="4103" width="14.5703125" bestFit="1" customWidth="1"/>
    <col min="4104" max="4104" width="15.140625" customWidth="1"/>
    <col min="4105" max="4105" width="12.28515625" bestFit="1" customWidth="1"/>
    <col min="4106" max="4106" width="14.5703125" customWidth="1"/>
    <col min="4107" max="4108" width="19.5703125" customWidth="1"/>
    <col min="4109" max="4109" width="20.85546875" customWidth="1"/>
    <col min="4110" max="4110" width="10" bestFit="1" customWidth="1"/>
    <col min="4111" max="4111" width="14.140625" bestFit="1" customWidth="1"/>
    <col min="4112" max="4112" width="7.140625" bestFit="1" customWidth="1"/>
    <col min="4113" max="4113" width="14.140625" bestFit="1" customWidth="1"/>
    <col min="4114" max="4114" width="15.28515625" bestFit="1" customWidth="1"/>
    <col min="4115" max="4115" width="16.28515625" bestFit="1" customWidth="1"/>
    <col min="4353" max="4354" width="13.85546875" customWidth="1"/>
    <col min="4355" max="4355" width="15" customWidth="1"/>
    <col min="4356" max="4356" width="13.140625" customWidth="1"/>
    <col min="4357" max="4357" width="23.28515625" customWidth="1"/>
    <col min="4358" max="4358" width="14.85546875" customWidth="1"/>
    <col min="4359" max="4359" width="14.5703125" bestFit="1" customWidth="1"/>
    <col min="4360" max="4360" width="15.140625" customWidth="1"/>
    <col min="4361" max="4361" width="12.28515625" bestFit="1" customWidth="1"/>
    <col min="4362" max="4362" width="14.5703125" customWidth="1"/>
    <col min="4363" max="4364" width="19.5703125" customWidth="1"/>
    <col min="4365" max="4365" width="20.85546875" customWidth="1"/>
    <col min="4366" max="4366" width="10" bestFit="1" customWidth="1"/>
    <col min="4367" max="4367" width="14.140625" bestFit="1" customWidth="1"/>
    <col min="4368" max="4368" width="7.140625" bestFit="1" customWidth="1"/>
    <col min="4369" max="4369" width="14.140625" bestFit="1" customWidth="1"/>
    <col min="4370" max="4370" width="15.28515625" bestFit="1" customWidth="1"/>
    <col min="4371" max="4371" width="16.28515625" bestFit="1" customWidth="1"/>
    <col min="4609" max="4610" width="13.85546875" customWidth="1"/>
    <col min="4611" max="4611" width="15" customWidth="1"/>
    <col min="4612" max="4612" width="13.140625" customWidth="1"/>
    <col min="4613" max="4613" width="23.28515625" customWidth="1"/>
    <col min="4614" max="4614" width="14.85546875" customWidth="1"/>
    <col min="4615" max="4615" width="14.5703125" bestFit="1" customWidth="1"/>
    <col min="4616" max="4616" width="15.140625" customWidth="1"/>
    <col min="4617" max="4617" width="12.28515625" bestFit="1" customWidth="1"/>
    <col min="4618" max="4618" width="14.5703125" customWidth="1"/>
    <col min="4619" max="4620" width="19.5703125" customWidth="1"/>
    <col min="4621" max="4621" width="20.85546875" customWidth="1"/>
    <col min="4622" max="4622" width="10" bestFit="1" customWidth="1"/>
    <col min="4623" max="4623" width="14.140625" bestFit="1" customWidth="1"/>
    <col min="4624" max="4624" width="7.140625" bestFit="1" customWidth="1"/>
    <col min="4625" max="4625" width="14.140625" bestFit="1" customWidth="1"/>
    <col min="4626" max="4626" width="15.28515625" bestFit="1" customWidth="1"/>
    <col min="4627" max="4627" width="16.28515625" bestFit="1" customWidth="1"/>
    <col min="4865" max="4866" width="13.85546875" customWidth="1"/>
    <col min="4867" max="4867" width="15" customWidth="1"/>
    <col min="4868" max="4868" width="13.140625" customWidth="1"/>
    <col min="4869" max="4869" width="23.28515625" customWidth="1"/>
    <col min="4870" max="4870" width="14.85546875" customWidth="1"/>
    <col min="4871" max="4871" width="14.5703125" bestFit="1" customWidth="1"/>
    <col min="4872" max="4872" width="15.140625" customWidth="1"/>
    <col min="4873" max="4873" width="12.28515625" bestFit="1" customWidth="1"/>
    <col min="4874" max="4874" width="14.5703125" customWidth="1"/>
    <col min="4875" max="4876" width="19.5703125" customWidth="1"/>
    <col min="4877" max="4877" width="20.85546875" customWidth="1"/>
    <col min="4878" max="4878" width="10" bestFit="1" customWidth="1"/>
    <col min="4879" max="4879" width="14.140625" bestFit="1" customWidth="1"/>
    <col min="4880" max="4880" width="7.140625" bestFit="1" customWidth="1"/>
    <col min="4881" max="4881" width="14.140625" bestFit="1" customWidth="1"/>
    <col min="4882" max="4882" width="15.28515625" bestFit="1" customWidth="1"/>
    <col min="4883" max="4883" width="16.28515625" bestFit="1" customWidth="1"/>
    <col min="5121" max="5122" width="13.85546875" customWidth="1"/>
    <col min="5123" max="5123" width="15" customWidth="1"/>
    <col min="5124" max="5124" width="13.140625" customWidth="1"/>
    <col min="5125" max="5125" width="23.28515625" customWidth="1"/>
    <col min="5126" max="5126" width="14.85546875" customWidth="1"/>
    <col min="5127" max="5127" width="14.5703125" bestFit="1" customWidth="1"/>
    <col min="5128" max="5128" width="15.140625" customWidth="1"/>
    <col min="5129" max="5129" width="12.28515625" bestFit="1" customWidth="1"/>
    <col min="5130" max="5130" width="14.5703125" customWidth="1"/>
    <col min="5131" max="5132" width="19.5703125" customWidth="1"/>
    <col min="5133" max="5133" width="20.85546875" customWidth="1"/>
    <col min="5134" max="5134" width="10" bestFit="1" customWidth="1"/>
    <col min="5135" max="5135" width="14.140625" bestFit="1" customWidth="1"/>
    <col min="5136" max="5136" width="7.140625" bestFit="1" customWidth="1"/>
    <col min="5137" max="5137" width="14.140625" bestFit="1" customWidth="1"/>
    <col min="5138" max="5138" width="15.28515625" bestFit="1" customWidth="1"/>
    <col min="5139" max="5139" width="16.28515625" bestFit="1" customWidth="1"/>
    <col min="5377" max="5378" width="13.85546875" customWidth="1"/>
    <col min="5379" max="5379" width="15" customWidth="1"/>
    <col min="5380" max="5380" width="13.140625" customWidth="1"/>
    <col min="5381" max="5381" width="23.28515625" customWidth="1"/>
    <col min="5382" max="5382" width="14.85546875" customWidth="1"/>
    <col min="5383" max="5383" width="14.5703125" bestFit="1" customWidth="1"/>
    <col min="5384" max="5384" width="15.140625" customWidth="1"/>
    <col min="5385" max="5385" width="12.28515625" bestFit="1" customWidth="1"/>
    <col min="5386" max="5386" width="14.5703125" customWidth="1"/>
    <col min="5387" max="5388" width="19.5703125" customWidth="1"/>
    <col min="5389" max="5389" width="20.85546875" customWidth="1"/>
    <col min="5390" max="5390" width="10" bestFit="1" customWidth="1"/>
    <col min="5391" max="5391" width="14.140625" bestFit="1" customWidth="1"/>
    <col min="5392" max="5392" width="7.140625" bestFit="1" customWidth="1"/>
    <col min="5393" max="5393" width="14.140625" bestFit="1" customWidth="1"/>
    <col min="5394" max="5394" width="15.28515625" bestFit="1" customWidth="1"/>
    <col min="5395" max="5395" width="16.28515625" bestFit="1" customWidth="1"/>
    <col min="5633" max="5634" width="13.85546875" customWidth="1"/>
    <col min="5635" max="5635" width="15" customWidth="1"/>
    <col min="5636" max="5636" width="13.140625" customWidth="1"/>
    <col min="5637" max="5637" width="23.28515625" customWidth="1"/>
    <col min="5638" max="5638" width="14.85546875" customWidth="1"/>
    <col min="5639" max="5639" width="14.5703125" bestFit="1" customWidth="1"/>
    <col min="5640" max="5640" width="15.140625" customWidth="1"/>
    <col min="5641" max="5641" width="12.28515625" bestFit="1" customWidth="1"/>
    <col min="5642" max="5642" width="14.5703125" customWidth="1"/>
    <col min="5643" max="5644" width="19.5703125" customWidth="1"/>
    <col min="5645" max="5645" width="20.85546875" customWidth="1"/>
    <col min="5646" max="5646" width="10" bestFit="1" customWidth="1"/>
    <col min="5647" max="5647" width="14.140625" bestFit="1" customWidth="1"/>
    <col min="5648" max="5648" width="7.140625" bestFit="1" customWidth="1"/>
    <col min="5649" max="5649" width="14.140625" bestFit="1" customWidth="1"/>
    <col min="5650" max="5650" width="15.28515625" bestFit="1" customWidth="1"/>
    <col min="5651" max="5651" width="16.28515625" bestFit="1" customWidth="1"/>
    <col min="5889" max="5890" width="13.85546875" customWidth="1"/>
    <col min="5891" max="5891" width="15" customWidth="1"/>
    <col min="5892" max="5892" width="13.140625" customWidth="1"/>
    <col min="5893" max="5893" width="23.28515625" customWidth="1"/>
    <col min="5894" max="5894" width="14.85546875" customWidth="1"/>
    <col min="5895" max="5895" width="14.5703125" bestFit="1" customWidth="1"/>
    <col min="5896" max="5896" width="15.140625" customWidth="1"/>
    <col min="5897" max="5897" width="12.28515625" bestFit="1" customWidth="1"/>
    <col min="5898" max="5898" width="14.5703125" customWidth="1"/>
    <col min="5899" max="5900" width="19.5703125" customWidth="1"/>
    <col min="5901" max="5901" width="20.85546875" customWidth="1"/>
    <col min="5902" max="5902" width="10" bestFit="1" customWidth="1"/>
    <col min="5903" max="5903" width="14.140625" bestFit="1" customWidth="1"/>
    <col min="5904" max="5904" width="7.140625" bestFit="1" customWidth="1"/>
    <col min="5905" max="5905" width="14.140625" bestFit="1" customWidth="1"/>
    <col min="5906" max="5906" width="15.28515625" bestFit="1" customWidth="1"/>
    <col min="5907" max="5907" width="16.28515625" bestFit="1" customWidth="1"/>
    <col min="6145" max="6146" width="13.85546875" customWidth="1"/>
    <col min="6147" max="6147" width="15" customWidth="1"/>
    <col min="6148" max="6148" width="13.140625" customWidth="1"/>
    <col min="6149" max="6149" width="23.28515625" customWidth="1"/>
    <col min="6150" max="6150" width="14.85546875" customWidth="1"/>
    <col min="6151" max="6151" width="14.5703125" bestFit="1" customWidth="1"/>
    <col min="6152" max="6152" width="15.140625" customWidth="1"/>
    <col min="6153" max="6153" width="12.28515625" bestFit="1" customWidth="1"/>
    <col min="6154" max="6154" width="14.5703125" customWidth="1"/>
    <col min="6155" max="6156" width="19.5703125" customWidth="1"/>
    <col min="6157" max="6157" width="20.85546875" customWidth="1"/>
    <col min="6158" max="6158" width="10" bestFit="1" customWidth="1"/>
    <col min="6159" max="6159" width="14.140625" bestFit="1" customWidth="1"/>
    <col min="6160" max="6160" width="7.140625" bestFit="1" customWidth="1"/>
    <col min="6161" max="6161" width="14.140625" bestFit="1" customWidth="1"/>
    <col min="6162" max="6162" width="15.28515625" bestFit="1" customWidth="1"/>
    <col min="6163" max="6163" width="16.28515625" bestFit="1" customWidth="1"/>
    <col min="6401" max="6402" width="13.85546875" customWidth="1"/>
    <col min="6403" max="6403" width="15" customWidth="1"/>
    <col min="6404" max="6404" width="13.140625" customWidth="1"/>
    <col min="6405" max="6405" width="23.28515625" customWidth="1"/>
    <col min="6406" max="6406" width="14.85546875" customWidth="1"/>
    <col min="6407" max="6407" width="14.5703125" bestFit="1" customWidth="1"/>
    <col min="6408" max="6408" width="15.140625" customWidth="1"/>
    <col min="6409" max="6409" width="12.28515625" bestFit="1" customWidth="1"/>
    <col min="6410" max="6410" width="14.5703125" customWidth="1"/>
    <col min="6411" max="6412" width="19.5703125" customWidth="1"/>
    <col min="6413" max="6413" width="20.85546875" customWidth="1"/>
    <col min="6414" max="6414" width="10" bestFit="1" customWidth="1"/>
    <col min="6415" max="6415" width="14.140625" bestFit="1" customWidth="1"/>
    <col min="6416" max="6416" width="7.140625" bestFit="1" customWidth="1"/>
    <col min="6417" max="6417" width="14.140625" bestFit="1" customWidth="1"/>
    <col min="6418" max="6418" width="15.28515625" bestFit="1" customWidth="1"/>
    <col min="6419" max="6419" width="16.28515625" bestFit="1" customWidth="1"/>
    <col min="6657" max="6658" width="13.85546875" customWidth="1"/>
    <col min="6659" max="6659" width="15" customWidth="1"/>
    <col min="6660" max="6660" width="13.140625" customWidth="1"/>
    <col min="6661" max="6661" width="23.28515625" customWidth="1"/>
    <col min="6662" max="6662" width="14.85546875" customWidth="1"/>
    <col min="6663" max="6663" width="14.5703125" bestFit="1" customWidth="1"/>
    <col min="6664" max="6664" width="15.140625" customWidth="1"/>
    <col min="6665" max="6665" width="12.28515625" bestFit="1" customWidth="1"/>
    <col min="6666" max="6666" width="14.5703125" customWidth="1"/>
    <col min="6667" max="6668" width="19.5703125" customWidth="1"/>
    <col min="6669" max="6669" width="20.85546875" customWidth="1"/>
    <col min="6670" max="6670" width="10" bestFit="1" customWidth="1"/>
    <col min="6671" max="6671" width="14.140625" bestFit="1" customWidth="1"/>
    <col min="6672" max="6672" width="7.140625" bestFit="1" customWidth="1"/>
    <col min="6673" max="6673" width="14.140625" bestFit="1" customWidth="1"/>
    <col min="6674" max="6674" width="15.28515625" bestFit="1" customWidth="1"/>
    <col min="6675" max="6675" width="16.28515625" bestFit="1" customWidth="1"/>
    <col min="6913" max="6914" width="13.85546875" customWidth="1"/>
    <col min="6915" max="6915" width="15" customWidth="1"/>
    <col min="6916" max="6916" width="13.140625" customWidth="1"/>
    <col min="6917" max="6917" width="23.28515625" customWidth="1"/>
    <col min="6918" max="6918" width="14.85546875" customWidth="1"/>
    <col min="6919" max="6919" width="14.5703125" bestFit="1" customWidth="1"/>
    <col min="6920" max="6920" width="15.140625" customWidth="1"/>
    <col min="6921" max="6921" width="12.28515625" bestFit="1" customWidth="1"/>
    <col min="6922" max="6922" width="14.5703125" customWidth="1"/>
    <col min="6923" max="6924" width="19.5703125" customWidth="1"/>
    <col min="6925" max="6925" width="20.85546875" customWidth="1"/>
    <col min="6926" max="6926" width="10" bestFit="1" customWidth="1"/>
    <col min="6927" max="6927" width="14.140625" bestFit="1" customWidth="1"/>
    <col min="6928" max="6928" width="7.140625" bestFit="1" customWidth="1"/>
    <col min="6929" max="6929" width="14.140625" bestFit="1" customWidth="1"/>
    <col min="6930" max="6930" width="15.28515625" bestFit="1" customWidth="1"/>
    <col min="6931" max="6931" width="16.28515625" bestFit="1" customWidth="1"/>
    <col min="7169" max="7170" width="13.85546875" customWidth="1"/>
    <col min="7171" max="7171" width="15" customWidth="1"/>
    <col min="7172" max="7172" width="13.140625" customWidth="1"/>
    <col min="7173" max="7173" width="23.28515625" customWidth="1"/>
    <col min="7174" max="7174" width="14.85546875" customWidth="1"/>
    <col min="7175" max="7175" width="14.5703125" bestFit="1" customWidth="1"/>
    <col min="7176" max="7176" width="15.140625" customWidth="1"/>
    <col min="7177" max="7177" width="12.28515625" bestFit="1" customWidth="1"/>
    <col min="7178" max="7178" width="14.5703125" customWidth="1"/>
    <col min="7179" max="7180" width="19.5703125" customWidth="1"/>
    <col min="7181" max="7181" width="20.85546875" customWidth="1"/>
    <col min="7182" max="7182" width="10" bestFit="1" customWidth="1"/>
    <col min="7183" max="7183" width="14.140625" bestFit="1" customWidth="1"/>
    <col min="7184" max="7184" width="7.140625" bestFit="1" customWidth="1"/>
    <col min="7185" max="7185" width="14.140625" bestFit="1" customWidth="1"/>
    <col min="7186" max="7186" width="15.28515625" bestFit="1" customWidth="1"/>
    <col min="7187" max="7187" width="16.28515625" bestFit="1" customWidth="1"/>
    <col min="7425" max="7426" width="13.85546875" customWidth="1"/>
    <col min="7427" max="7427" width="15" customWidth="1"/>
    <col min="7428" max="7428" width="13.140625" customWidth="1"/>
    <col min="7429" max="7429" width="23.28515625" customWidth="1"/>
    <col min="7430" max="7430" width="14.85546875" customWidth="1"/>
    <col min="7431" max="7431" width="14.5703125" bestFit="1" customWidth="1"/>
    <col min="7432" max="7432" width="15.140625" customWidth="1"/>
    <col min="7433" max="7433" width="12.28515625" bestFit="1" customWidth="1"/>
    <col min="7434" max="7434" width="14.5703125" customWidth="1"/>
    <col min="7435" max="7436" width="19.5703125" customWidth="1"/>
    <col min="7437" max="7437" width="20.85546875" customWidth="1"/>
    <col min="7438" max="7438" width="10" bestFit="1" customWidth="1"/>
    <col min="7439" max="7439" width="14.140625" bestFit="1" customWidth="1"/>
    <col min="7440" max="7440" width="7.140625" bestFit="1" customWidth="1"/>
    <col min="7441" max="7441" width="14.140625" bestFit="1" customWidth="1"/>
    <col min="7442" max="7442" width="15.28515625" bestFit="1" customWidth="1"/>
    <col min="7443" max="7443" width="16.28515625" bestFit="1" customWidth="1"/>
    <col min="7681" max="7682" width="13.85546875" customWidth="1"/>
    <col min="7683" max="7683" width="15" customWidth="1"/>
    <col min="7684" max="7684" width="13.140625" customWidth="1"/>
    <col min="7685" max="7685" width="23.28515625" customWidth="1"/>
    <col min="7686" max="7686" width="14.85546875" customWidth="1"/>
    <col min="7687" max="7687" width="14.5703125" bestFit="1" customWidth="1"/>
    <col min="7688" max="7688" width="15.140625" customWidth="1"/>
    <col min="7689" max="7689" width="12.28515625" bestFit="1" customWidth="1"/>
    <col min="7690" max="7690" width="14.5703125" customWidth="1"/>
    <col min="7691" max="7692" width="19.5703125" customWidth="1"/>
    <col min="7693" max="7693" width="20.85546875" customWidth="1"/>
    <col min="7694" max="7694" width="10" bestFit="1" customWidth="1"/>
    <col min="7695" max="7695" width="14.140625" bestFit="1" customWidth="1"/>
    <col min="7696" max="7696" width="7.140625" bestFit="1" customWidth="1"/>
    <col min="7697" max="7697" width="14.140625" bestFit="1" customWidth="1"/>
    <col min="7698" max="7698" width="15.28515625" bestFit="1" customWidth="1"/>
    <col min="7699" max="7699" width="16.28515625" bestFit="1" customWidth="1"/>
    <col min="7937" max="7938" width="13.85546875" customWidth="1"/>
    <col min="7939" max="7939" width="15" customWidth="1"/>
    <col min="7940" max="7940" width="13.140625" customWidth="1"/>
    <col min="7941" max="7941" width="23.28515625" customWidth="1"/>
    <col min="7942" max="7942" width="14.85546875" customWidth="1"/>
    <col min="7943" max="7943" width="14.5703125" bestFit="1" customWidth="1"/>
    <col min="7944" max="7944" width="15.140625" customWidth="1"/>
    <col min="7945" max="7945" width="12.28515625" bestFit="1" customWidth="1"/>
    <col min="7946" max="7946" width="14.5703125" customWidth="1"/>
    <col min="7947" max="7948" width="19.5703125" customWidth="1"/>
    <col min="7949" max="7949" width="20.85546875" customWidth="1"/>
    <col min="7950" max="7950" width="10" bestFit="1" customWidth="1"/>
    <col min="7951" max="7951" width="14.140625" bestFit="1" customWidth="1"/>
    <col min="7952" max="7952" width="7.140625" bestFit="1" customWidth="1"/>
    <col min="7953" max="7953" width="14.140625" bestFit="1" customWidth="1"/>
    <col min="7954" max="7954" width="15.28515625" bestFit="1" customWidth="1"/>
    <col min="7955" max="7955" width="16.28515625" bestFit="1" customWidth="1"/>
    <col min="8193" max="8194" width="13.85546875" customWidth="1"/>
    <col min="8195" max="8195" width="15" customWidth="1"/>
    <col min="8196" max="8196" width="13.140625" customWidth="1"/>
    <col min="8197" max="8197" width="23.28515625" customWidth="1"/>
    <col min="8198" max="8198" width="14.85546875" customWidth="1"/>
    <col min="8199" max="8199" width="14.5703125" bestFit="1" customWidth="1"/>
    <col min="8200" max="8200" width="15.140625" customWidth="1"/>
    <col min="8201" max="8201" width="12.28515625" bestFit="1" customWidth="1"/>
    <col min="8202" max="8202" width="14.5703125" customWidth="1"/>
    <col min="8203" max="8204" width="19.5703125" customWidth="1"/>
    <col min="8205" max="8205" width="20.85546875" customWidth="1"/>
    <col min="8206" max="8206" width="10" bestFit="1" customWidth="1"/>
    <col min="8207" max="8207" width="14.140625" bestFit="1" customWidth="1"/>
    <col min="8208" max="8208" width="7.140625" bestFit="1" customWidth="1"/>
    <col min="8209" max="8209" width="14.140625" bestFit="1" customWidth="1"/>
    <col min="8210" max="8210" width="15.28515625" bestFit="1" customWidth="1"/>
    <col min="8211" max="8211" width="16.28515625" bestFit="1" customWidth="1"/>
    <col min="8449" max="8450" width="13.85546875" customWidth="1"/>
    <col min="8451" max="8451" width="15" customWidth="1"/>
    <col min="8452" max="8452" width="13.140625" customWidth="1"/>
    <col min="8453" max="8453" width="23.28515625" customWidth="1"/>
    <col min="8454" max="8454" width="14.85546875" customWidth="1"/>
    <col min="8455" max="8455" width="14.5703125" bestFit="1" customWidth="1"/>
    <col min="8456" max="8456" width="15.140625" customWidth="1"/>
    <col min="8457" max="8457" width="12.28515625" bestFit="1" customWidth="1"/>
    <col min="8458" max="8458" width="14.5703125" customWidth="1"/>
    <col min="8459" max="8460" width="19.5703125" customWidth="1"/>
    <col min="8461" max="8461" width="20.85546875" customWidth="1"/>
    <col min="8462" max="8462" width="10" bestFit="1" customWidth="1"/>
    <col min="8463" max="8463" width="14.140625" bestFit="1" customWidth="1"/>
    <col min="8464" max="8464" width="7.140625" bestFit="1" customWidth="1"/>
    <col min="8465" max="8465" width="14.140625" bestFit="1" customWidth="1"/>
    <col min="8466" max="8466" width="15.28515625" bestFit="1" customWidth="1"/>
    <col min="8467" max="8467" width="16.28515625" bestFit="1" customWidth="1"/>
    <col min="8705" max="8706" width="13.85546875" customWidth="1"/>
    <col min="8707" max="8707" width="15" customWidth="1"/>
    <col min="8708" max="8708" width="13.140625" customWidth="1"/>
    <col min="8709" max="8709" width="23.28515625" customWidth="1"/>
    <col min="8710" max="8710" width="14.85546875" customWidth="1"/>
    <col min="8711" max="8711" width="14.5703125" bestFit="1" customWidth="1"/>
    <col min="8712" max="8712" width="15.140625" customWidth="1"/>
    <col min="8713" max="8713" width="12.28515625" bestFit="1" customWidth="1"/>
    <col min="8714" max="8714" width="14.5703125" customWidth="1"/>
    <col min="8715" max="8716" width="19.5703125" customWidth="1"/>
    <col min="8717" max="8717" width="20.85546875" customWidth="1"/>
    <col min="8718" max="8718" width="10" bestFit="1" customWidth="1"/>
    <col min="8719" max="8719" width="14.140625" bestFit="1" customWidth="1"/>
    <col min="8720" max="8720" width="7.140625" bestFit="1" customWidth="1"/>
    <col min="8721" max="8721" width="14.140625" bestFit="1" customWidth="1"/>
    <col min="8722" max="8722" width="15.28515625" bestFit="1" customWidth="1"/>
    <col min="8723" max="8723" width="16.28515625" bestFit="1" customWidth="1"/>
    <col min="8961" max="8962" width="13.85546875" customWidth="1"/>
    <col min="8963" max="8963" width="15" customWidth="1"/>
    <col min="8964" max="8964" width="13.140625" customWidth="1"/>
    <col min="8965" max="8965" width="23.28515625" customWidth="1"/>
    <col min="8966" max="8966" width="14.85546875" customWidth="1"/>
    <col min="8967" max="8967" width="14.5703125" bestFit="1" customWidth="1"/>
    <col min="8968" max="8968" width="15.140625" customWidth="1"/>
    <col min="8969" max="8969" width="12.28515625" bestFit="1" customWidth="1"/>
    <col min="8970" max="8970" width="14.5703125" customWidth="1"/>
    <col min="8971" max="8972" width="19.5703125" customWidth="1"/>
    <col min="8973" max="8973" width="20.85546875" customWidth="1"/>
    <col min="8974" max="8974" width="10" bestFit="1" customWidth="1"/>
    <col min="8975" max="8975" width="14.140625" bestFit="1" customWidth="1"/>
    <col min="8976" max="8976" width="7.140625" bestFit="1" customWidth="1"/>
    <col min="8977" max="8977" width="14.140625" bestFit="1" customWidth="1"/>
    <col min="8978" max="8978" width="15.28515625" bestFit="1" customWidth="1"/>
    <col min="8979" max="8979" width="16.28515625" bestFit="1" customWidth="1"/>
    <col min="9217" max="9218" width="13.85546875" customWidth="1"/>
    <col min="9219" max="9219" width="15" customWidth="1"/>
    <col min="9220" max="9220" width="13.140625" customWidth="1"/>
    <col min="9221" max="9221" width="23.28515625" customWidth="1"/>
    <col min="9222" max="9222" width="14.85546875" customWidth="1"/>
    <col min="9223" max="9223" width="14.5703125" bestFit="1" customWidth="1"/>
    <col min="9224" max="9224" width="15.140625" customWidth="1"/>
    <col min="9225" max="9225" width="12.28515625" bestFit="1" customWidth="1"/>
    <col min="9226" max="9226" width="14.5703125" customWidth="1"/>
    <col min="9227" max="9228" width="19.5703125" customWidth="1"/>
    <col min="9229" max="9229" width="20.85546875" customWidth="1"/>
    <col min="9230" max="9230" width="10" bestFit="1" customWidth="1"/>
    <col min="9231" max="9231" width="14.140625" bestFit="1" customWidth="1"/>
    <col min="9232" max="9232" width="7.140625" bestFit="1" customWidth="1"/>
    <col min="9233" max="9233" width="14.140625" bestFit="1" customWidth="1"/>
    <col min="9234" max="9234" width="15.28515625" bestFit="1" customWidth="1"/>
    <col min="9235" max="9235" width="16.28515625" bestFit="1" customWidth="1"/>
    <col min="9473" max="9474" width="13.85546875" customWidth="1"/>
    <col min="9475" max="9475" width="15" customWidth="1"/>
    <col min="9476" max="9476" width="13.140625" customWidth="1"/>
    <col min="9477" max="9477" width="23.28515625" customWidth="1"/>
    <col min="9478" max="9478" width="14.85546875" customWidth="1"/>
    <col min="9479" max="9479" width="14.5703125" bestFit="1" customWidth="1"/>
    <col min="9480" max="9480" width="15.140625" customWidth="1"/>
    <col min="9481" max="9481" width="12.28515625" bestFit="1" customWidth="1"/>
    <col min="9482" max="9482" width="14.5703125" customWidth="1"/>
    <col min="9483" max="9484" width="19.5703125" customWidth="1"/>
    <col min="9485" max="9485" width="20.85546875" customWidth="1"/>
    <col min="9486" max="9486" width="10" bestFit="1" customWidth="1"/>
    <col min="9487" max="9487" width="14.140625" bestFit="1" customWidth="1"/>
    <col min="9488" max="9488" width="7.140625" bestFit="1" customWidth="1"/>
    <col min="9489" max="9489" width="14.140625" bestFit="1" customWidth="1"/>
    <col min="9490" max="9490" width="15.28515625" bestFit="1" customWidth="1"/>
    <col min="9491" max="9491" width="16.28515625" bestFit="1" customWidth="1"/>
    <col min="9729" max="9730" width="13.85546875" customWidth="1"/>
    <col min="9731" max="9731" width="15" customWidth="1"/>
    <col min="9732" max="9732" width="13.140625" customWidth="1"/>
    <col min="9733" max="9733" width="23.28515625" customWidth="1"/>
    <col min="9734" max="9734" width="14.85546875" customWidth="1"/>
    <col min="9735" max="9735" width="14.5703125" bestFit="1" customWidth="1"/>
    <col min="9736" max="9736" width="15.140625" customWidth="1"/>
    <col min="9737" max="9737" width="12.28515625" bestFit="1" customWidth="1"/>
    <col min="9738" max="9738" width="14.5703125" customWidth="1"/>
    <col min="9739" max="9740" width="19.5703125" customWidth="1"/>
    <col min="9741" max="9741" width="20.85546875" customWidth="1"/>
    <col min="9742" max="9742" width="10" bestFit="1" customWidth="1"/>
    <col min="9743" max="9743" width="14.140625" bestFit="1" customWidth="1"/>
    <col min="9744" max="9744" width="7.140625" bestFit="1" customWidth="1"/>
    <col min="9745" max="9745" width="14.140625" bestFit="1" customWidth="1"/>
    <col min="9746" max="9746" width="15.28515625" bestFit="1" customWidth="1"/>
    <col min="9747" max="9747" width="16.28515625" bestFit="1" customWidth="1"/>
    <col min="9985" max="9986" width="13.85546875" customWidth="1"/>
    <col min="9987" max="9987" width="15" customWidth="1"/>
    <col min="9988" max="9988" width="13.140625" customWidth="1"/>
    <col min="9989" max="9989" width="23.28515625" customWidth="1"/>
    <col min="9990" max="9990" width="14.85546875" customWidth="1"/>
    <col min="9991" max="9991" width="14.5703125" bestFit="1" customWidth="1"/>
    <col min="9992" max="9992" width="15.140625" customWidth="1"/>
    <col min="9993" max="9993" width="12.28515625" bestFit="1" customWidth="1"/>
    <col min="9994" max="9994" width="14.5703125" customWidth="1"/>
    <col min="9995" max="9996" width="19.5703125" customWidth="1"/>
    <col min="9997" max="9997" width="20.85546875" customWidth="1"/>
    <col min="9998" max="9998" width="10" bestFit="1" customWidth="1"/>
    <col min="9999" max="9999" width="14.140625" bestFit="1" customWidth="1"/>
    <col min="10000" max="10000" width="7.140625" bestFit="1" customWidth="1"/>
    <col min="10001" max="10001" width="14.140625" bestFit="1" customWidth="1"/>
    <col min="10002" max="10002" width="15.28515625" bestFit="1" customWidth="1"/>
    <col min="10003" max="10003" width="16.28515625" bestFit="1" customWidth="1"/>
    <col min="10241" max="10242" width="13.85546875" customWidth="1"/>
    <col min="10243" max="10243" width="15" customWidth="1"/>
    <col min="10244" max="10244" width="13.140625" customWidth="1"/>
    <col min="10245" max="10245" width="23.28515625" customWidth="1"/>
    <col min="10246" max="10246" width="14.85546875" customWidth="1"/>
    <col min="10247" max="10247" width="14.5703125" bestFit="1" customWidth="1"/>
    <col min="10248" max="10248" width="15.140625" customWidth="1"/>
    <col min="10249" max="10249" width="12.28515625" bestFit="1" customWidth="1"/>
    <col min="10250" max="10250" width="14.5703125" customWidth="1"/>
    <col min="10251" max="10252" width="19.5703125" customWidth="1"/>
    <col min="10253" max="10253" width="20.85546875" customWidth="1"/>
    <col min="10254" max="10254" width="10" bestFit="1" customWidth="1"/>
    <col min="10255" max="10255" width="14.140625" bestFit="1" customWidth="1"/>
    <col min="10256" max="10256" width="7.140625" bestFit="1" customWidth="1"/>
    <col min="10257" max="10257" width="14.140625" bestFit="1" customWidth="1"/>
    <col min="10258" max="10258" width="15.28515625" bestFit="1" customWidth="1"/>
    <col min="10259" max="10259" width="16.28515625" bestFit="1" customWidth="1"/>
    <col min="10497" max="10498" width="13.85546875" customWidth="1"/>
    <col min="10499" max="10499" width="15" customWidth="1"/>
    <col min="10500" max="10500" width="13.140625" customWidth="1"/>
    <col min="10501" max="10501" width="23.28515625" customWidth="1"/>
    <col min="10502" max="10502" width="14.85546875" customWidth="1"/>
    <col min="10503" max="10503" width="14.5703125" bestFit="1" customWidth="1"/>
    <col min="10504" max="10504" width="15.140625" customWidth="1"/>
    <col min="10505" max="10505" width="12.28515625" bestFit="1" customWidth="1"/>
    <col min="10506" max="10506" width="14.5703125" customWidth="1"/>
    <col min="10507" max="10508" width="19.5703125" customWidth="1"/>
    <col min="10509" max="10509" width="20.85546875" customWidth="1"/>
    <col min="10510" max="10510" width="10" bestFit="1" customWidth="1"/>
    <col min="10511" max="10511" width="14.140625" bestFit="1" customWidth="1"/>
    <col min="10512" max="10512" width="7.140625" bestFit="1" customWidth="1"/>
    <col min="10513" max="10513" width="14.140625" bestFit="1" customWidth="1"/>
    <col min="10514" max="10514" width="15.28515625" bestFit="1" customWidth="1"/>
    <col min="10515" max="10515" width="16.28515625" bestFit="1" customWidth="1"/>
    <col min="10753" max="10754" width="13.85546875" customWidth="1"/>
    <col min="10755" max="10755" width="15" customWidth="1"/>
    <col min="10756" max="10756" width="13.140625" customWidth="1"/>
    <col min="10757" max="10757" width="23.28515625" customWidth="1"/>
    <col min="10758" max="10758" width="14.85546875" customWidth="1"/>
    <col min="10759" max="10759" width="14.5703125" bestFit="1" customWidth="1"/>
    <col min="10760" max="10760" width="15.140625" customWidth="1"/>
    <col min="10761" max="10761" width="12.28515625" bestFit="1" customWidth="1"/>
    <col min="10762" max="10762" width="14.5703125" customWidth="1"/>
    <col min="10763" max="10764" width="19.5703125" customWidth="1"/>
    <col min="10765" max="10765" width="20.85546875" customWidth="1"/>
    <col min="10766" max="10766" width="10" bestFit="1" customWidth="1"/>
    <col min="10767" max="10767" width="14.140625" bestFit="1" customWidth="1"/>
    <col min="10768" max="10768" width="7.140625" bestFit="1" customWidth="1"/>
    <col min="10769" max="10769" width="14.140625" bestFit="1" customWidth="1"/>
    <col min="10770" max="10770" width="15.28515625" bestFit="1" customWidth="1"/>
    <col min="10771" max="10771" width="16.28515625" bestFit="1" customWidth="1"/>
    <col min="11009" max="11010" width="13.85546875" customWidth="1"/>
    <col min="11011" max="11011" width="15" customWidth="1"/>
    <col min="11012" max="11012" width="13.140625" customWidth="1"/>
    <col min="11013" max="11013" width="23.28515625" customWidth="1"/>
    <col min="11014" max="11014" width="14.85546875" customWidth="1"/>
    <col min="11015" max="11015" width="14.5703125" bestFit="1" customWidth="1"/>
    <col min="11016" max="11016" width="15.140625" customWidth="1"/>
    <col min="11017" max="11017" width="12.28515625" bestFit="1" customWidth="1"/>
    <col min="11018" max="11018" width="14.5703125" customWidth="1"/>
    <col min="11019" max="11020" width="19.5703125" customWidth="1"/>
    <col min="11021" max="11021" width="20.85546875" customWidth="1"/>
    <col min="11022" max="11022" width="10" bestFit="1" customWidth="1"/>
    <col min="11023" max="11023" width="14.140625" bestFit="1" customWidth="1"/>
    <col min="11024" max="11024" width="7.140625" bestFit="1" customWidth="1"/>
    <col min="11025" max="11025" width="14.140625" bestFit="1" customWidth="1"/>
    <col min="11026" max="11026" width="15.28515625" bestFit="1" customWidth="1"/>
    <col min="11027" max="11027" width="16.28515625" bestFit="1" customWidth="1"/>
    <col min="11265" max="11266" width="13.85546875" customWidth="1"/>
    <col min="11267" max="11267" width="15" customWidth="1"/>
    <col min="11268" max="11268" width="13.140625" customWidth="1"/>
    <col min="11269" max="11269" width="23.28515625" customWidth="1"/>
    <col min="11270" max="11270" width="14.85546875" customWidth="1"/>
    <col min="11271" max="11271" width="14.5703125" bestFit="1" customWidth="1"/>
    <col min="11272" max="11272" width="15.140625" customWidth="1"/>
    <col min="11273" max="11273" width="12.28515625" bestFit="1" customWidth="1"/>
    <col min="11274" max="11274" width="14.5703125" customWidth="1"/>
    <col min="11275" max="11276" width="19.5703125" customWidth="1"/>
    <col min="11277" max="11277" width="20.85546875" customWidth="1"/>
    <col min="11278" max="11278" width="10" bestFit="1" customWidth="1"/>
    <col min="11279" max="11279" width="14.140625" bestFit="1" customWidth="1"/>
    <col min="11280" max="11280" width="7.140625" bestFit="1" customWidth="1"/>
    <col min="11281" max="11281" width="14.140625" bestFit="1" customWidth="1"/>
    <col min="11282" max="11282" width="15.28515625" bestFit="1" customWidth="1"/>
    <col min="11283" max="11283" width="16.28515625" bestFit="1" customWidth="1"/>
    <col min="11521" max="11522" width="13.85546875" customWidth="1"/>
    <col min="11523" max="11523" width="15" customWidth="1"/>
    <col min="11524" max="11524" width="13.140625" customWidth="1"/>
    <col min="11525" max="11525" width="23.28515625" customWidth="1"/>
    <col min="11526" max="11526" width="14.85546875" customWidth="1"/>
    <col min="11527" max="11527" width="14.5703125" bestFit="1" customWidth="1"/>
    <col min="11528" max="11528" width="15.140625" customWidth="1"/>
    <col min="11529" max="11529" width="12.28515625" bestFit="1" customWidth="1"/>
    <col min="11530" max="11530" width="14.5703125" customWidth="1"/>
    <col min="11531" max="11532" width="19.5703125" customWidth="1"/>
    <col min="11533" max="11533" width="20.85546875" customWidth="1"/>
    <col min="11534" max="11534" width="10" bestFit="1" customWidth="1"/>
    <col min="11535" max="11535" width="14.140625" bestFit="1" customWidth="1"/>
    <col min="11536" max="11536" width="7.140625" bestFit="1" customWidth="1"/>
    <col min="11537" max="11537" width="14.140625" bestFit="1" customWidth="1"/>
    <col min="11538" max="11538" width="15.28515625" bestFit="1" customWidth="1"/>
    <col min="11539" max="11539" width="16.28515625" bestFit="1" customWidth="1"/>
    <col min="11777" max="11778" width="13.85546875" customWidth="1"/>
    <col min="11779" max="11779" width="15" customWidth="1"/>
    <col min="11780" max="11780" width="13.140625" customWidth="1"/>
    <col min="11781" max="11781" width="23.28515625" customWidth="1"/>
    <col min="11782" max="11782" width="14.85546875" customWidth="1"/>
    <col min="11783" max="11783" width="14.5703125" bestFit="1" customWidth="1"/>
    <col min="11784" max="11784" width="15.140625" customWidth="1"/>
    <col min="11785" max="11785" width="12.28515625" bestFit="1" customWidth="1"/>
    <col min="11786" max="11786" width="14.5703125" customWidth="1"/>
    <col min="11787" max="11788" width="19.5703125" customWidth="1"/>
    <col min="11789" max="11789" width="20.85546875" customWidth="1"/>
    <col min="11790" max="11790" width="10" bestFit="1" customWidth="1"/>
    <col min="11791" max="11791" width="14.140625" bestFit="1" customWidth="1"/>
    <col min="11792" max="11792" width="7.140625" bestFit="1" customWidth="1"/>
    <col min="11793" max="11793" width="14.140625" bestFit="1" customWidth="1"/>
    <col min="11794" max="11794" width="15.28515625" bestFit="1" customWidth="1"/>
    <col min="11795" max="11795" width="16.28515625" bestFit="1" customWidth="1"/>
    <col min="12033" max="12034" width="13.85546875" customWidth="1"/>
    <col min="12035" max="12035" width="15" customWidth="1"/>
    <col min="12036" max="12036" width="13.140625" customWidth="1"/>
    <col min="12037" max="12037" width="23.28515625" customWidth="1"/>
    <col min="12038" max="12038" width="14.85546875" customWidth="1"/>
    <col min="12039" max="12039" width="14.5703125" bestFit="1" customWidth="1"/>
    <col min="12040" max="12040" width="15.140625" customWidth="1"/>
    <col min="12041" max="12041" width="12.28515625" bestFit="1" customWidth="1"/>
    <col min="12042" max="12042" width="14.5703125" customWidth="1"/>
    <col min="12043" max="12044" width="19.5703125" customWidth="1"/>
    <col min="12045" max="12045" width="20.85546875" customWidth="1"/>
    <col min="12046" max="12046" width="10" bestFit="1" customWidth="1"/>
    <col min="12047" max="12047" width="14.140625" bestFit="1" customWidth="1"/>
    <col min="12048" max="12048" width="7.140625" bestFit="1" customWidth="1"/>
    <col min="12049" max="12049" width="14.140625" bestFit="1" customWidth="1"/>
    <col min="12050" max="12050" width="15.28515625" bestFit="1" customWidth="1"/>
    <col min="12051" max="12051" width="16.28515625" bestFit="1" customWidth="1"/>
    <col min="12289" max="12290" width="13.85546875" customWidth="1"/>
    <col min="12291" max="12291" width="15" customWidth="1"/>
    <col min="12292" max="12292" width="13.140625" customWidth="1"/>
    <col min="12293" max="12293" width="23.28515625" customWidth="1"/>
    <col min="12294" max="12294" width="14.85546875" customWidth="1"/>
    <col min="12295" max="12295" width="14.5703125" bestFit="1" customWidth="1"/>
    <col min="12296" max="12296" width="15.140625" customWidth="1"/>
    <col min="12297" max="12297" width="12.28515625" bestFit="1" customWidth="1"/>
    <col min="12298" max="12298" width="14.5703125" customWidth="1"/>
    <col min="12299" max="12300" width="19.5703125" customWidth="1"/>
    <col min="12301" max="12301" width="20.85546875" customWidth="1"/>
    <col min="12302" max="12302" width="10" bestFit="1" customWidth="1"/>
    <col min="12303" max="12303" width="14.140625" bestFit="1" customWidth="1"/>
    <col min="12304" max="12304" width="7.140625" bestFit="1" customWidth="1"/>
    <col min="12305" max="12305" width="14.140625" bestFit="1" customWidth="1"/>
    <col min="12306" max="12306" width="15.28515625" bestFit="1" customWidth="1"/>
    <col min="12307" max="12307" width="16.28515625" bestFit="1" customWidth="1"/>
    <col min="12545" max="12546" width="13.85546875" customWidth="1"/>
    <col min="12547" max="12547" width="15" customWidth="1"/>
    <col min="12548" max="12548" width="13.140625" customWidth="1"/>
    <col min="12549" max="12549" width="23.28515625" customWidth="1"/>
    <col min="12550" max="12550" width="14.85546875" customWidth="1"/>
    <col min="12551" max="12551" width="14.5703125" bestFit="1" customWidth="1"/>
    <col min="12552" max="12552" width="15.140625" customWidth="1"/>
    <col min="12553" max="12553" width="12.28515625" bestFit="1" customWidth="1"/>
    <col min="12554" max="12554" width="14.5703125" customWidth="1"/>
    <col min="12555" max="12556" width="19.5703125" customWidth="1"/>
    <col min="12557" max="12557" width="20.85546875" customWidth="1"/>
    <col min="12558" max="12558" width="10" bestFit="1" customWidth="1"/>
    <col min="12559" max="12559" width="14.140625" bestFit="1" customWidth="1"/>
    <col min="12560" max="12560" width="7.140625" bestFit="1" customWidth="1"/>
    <col min="12561" max="12561" width="14.140625" bestFit="1" customWidth="1"/>
    <col min="12562" max="12562" width="15.28515625" bestFit="1" customWidth="1"/>
    <col min="12563" max="12563" width="16.28515625" bestFit="1" customWidth="1"/>
    <col min="12801" max="12802" width="13.85546875" customWidth="1"/>
    <col min="12803" max="12803" width="15" customWidth="1"/>
    <col min="12804" max="12804" width="13.140625" customWidth="1"/>
    <col min="12805" max="12805" width="23.28515625" customWidth="1"/>
    <col min="12806" max="12806" width="14.85546875" customWidth="1"/>
    <col min="12807" max="12807" width="14.5703125" bestFit="1" customWidth="1"/>
    <col min="12808" max="12808" width="15.140625" customWidth="1"/>
    <col min="12809" max="12809" width="12.28515625" bestFit="1" customWidth="1"/>
    <col min="12810" max="12810" width="14.5703125" customWidth="1"/>
    <col min="12811" max="12812" width="19.5703125" customWidth="1"/>
    <col min="12813" max="12813" width="20.85546875" customWidth="1"/>
    <col min="12814" max="12814" width="10" bestFit="1" customWidth="1"/>
    <col min="12815" max="12815" width="14.140625" bestFit="1" customWidth="1"/>
    <col min="12816" max="12816" width="7.140625" bestFit="1" customWidth="1"/>
    <col min="12817" max="12817" width="14.140625" bestFit="1" customWidth="1"/>
    <col min="12818" max="12818" width="15.28515625" bestFit="1" customWidth="1"/>
    <col min="12819" max="12819" width="16.28515625" bestFit="1" customWidth="1"/>
    <col min="13057" max="13058" width="13.85546875" customWidth="1"/>
    <col min="13059" max="13059" width="15" customWidth="1"/>
    <col min="13060" max="13060" width="13.140625" customWidth="1"/>
    <col min="13061" max="13061" width="23.28515625" customWidth="1"/>
    <col min="13062" max="13062" width="14.85546875" customWidth="1"/>
    <col min="13063" max="13063" width="14.5703125" bestFit="1" customWidth="1"/>
    <col min="13064" max="13064" width="15.140625" customWidth="1"/>
    <col min="13065" max="13065" width="12.28515625" bestFit="1" customWidth="1"/>
    <col min="13066" max="13066" width="14.5703125" customWidth="1"/>
    <col min="13067" max="13068" width="19.5703125" customWidth="1"/>
    <col min="13069" max="13069" width="20.85546875" customWidth="1"/>
    <col min="13070" max="13070" width="10" bestFit="1" customWidth="1"/>
    <col min="13071" max="13071" width="14.140625" bestFit="1" customWidth="1"/>
    <col min="13072" max="13072" width="7.140625" bestFit="1" customWidth="1"/>
    <col min="13073" max="13073" width="14.140625" bestFit="1" customWidth="1"/>
    <col min="13074" max="13074" width="15.28515625" bestFit="1" customWidth="1"/>
    <col min="13075" max="13075" width="16.28515625" bestFit="1" customWidth="1"/>
    <col min="13313" max="13314" width="13.85546875" customWidth="1"/>
    <col min="13315" max="13315" width="15" customWidth="1"/>
    <col min="13316" max="13316" width="13.140625" customWidth="1"/>
    <col min="13317" max="13317" width="23.28515625" customWidth="1"/>
    <col min="13318" max="13318" width="14.85546875" customWidth="1"/>
    <col min="13319" max="13319" width="14.5703125" bestFit="1" customWidth="1"/>
    <col min="13320" max="13320" width="15.140625" customWidth="1"/>
    <col min="13321" max="13321" width="12.28515625" bestFit="1" customWidth="1"/>
    <col min="13322" max="13322" width="14.5703125" customWidth="1"/>
    <col min="13323" max="13324" width="19.5703125" customWidth="1"/>
    <col min="13325" max="13325" width="20.85546875" customWidth="1"/>
    <col min="13326" max="13326" width="10" bestFit="1" customWidth="1"/>
    <col min="13327" max="13327" width="14.140625" bestFit="1" customWidth="1"/>
    <col min="13328" max="13328" width="7.140625" bestFit="1" customWidth="1"/>
    <col min="13329" max="13329" width="14.140625" bestFit="1" customWidth="1"/>
    <col min="13330" max="13330" width="15.28515625" bestFit="1" customWidth="1"/>
    <col min="13331" max="13331" width="16.28515625" bestFit="1" customWidth="1"/>
    <col min="13569" max="13570" width="13.85546875" customWidth="1"/>
    <col min="13571" max="13571" width="15" customWidth="1"/>
    <col min="13572" max="13572" width="13.140625" customWidth="1"/>
    <col min="13573" max="13573" width="23.28515625" customWidth="1"/>
    <col min="13574" max="13574" width="14.85546875" customWidth="1"/>
    <col min="13575" max="13575" width="14.5703125" bestFit="1" customWidth="1"/>
    <col min="13576" max="13576" width="15.140625" customWidth="1"/>
    <col min="13577" max="13577" width="12.28515625" bestFit="1" customWidth="1"/>
    <col min="13578" max="13578" width="14.5703125" customWidth="1"/>
    <col min="13579" max="13580" width="19.5703125" customWidth="1"/>
    <col min="13581" max="13581" width="20.85546875" customWidth="1"/>
    <col min="13582" max="13582" width="10" bestFit="1" customWidth="1"/>
    <col min="13583" max="13583" width="14.140625" bestFit="1" customWidth="1"/>
    <col min="13584" max="13584" width="7.140625" bestFit="1" customWidth="1"/>
    <col min="13585" max="13585" width="14.140625" bestFit="1" customWidth="1"/>
    <col min="13586" max="13586" width="15.28515625" bestFit="1" customWidth="1"/>
    <col min="13587" max="13587" width="16.28515625" bestFit="1" customWidth="1"/>
    <col min="13825" max="13826" width="13.85546875" customWidth="1"/>
    <col min="13827" max="13827" width="15" customWidth="1"/>
    <col min="13828" max="13828" width="13.140625" customWidth="1"/>
    <col min="13829" max="13829" width="23.28515625" customWidth="1"/>
    <col min="13830" max="13830" width="14.85546875" customWidth="1"/>
    <col min="13831" max="13831" width="14.5703125" bestFit="1" customWidth="1"/>
    <col min="13832" max="13832" width="15.140625" customWidth="1"/>
    <col min="13833" max="13833" width="12.28515625" bestFit="1" customWidth="1"/>
    <col min="13834" max="13834" width="14.5703125" customWidth="1"/>
    <col min="13835" max="13836" width="19.5703125" customWidth="1"/>
    <col min="13837" max="13837" width="20.85546875" customWidth="1"/>
    <col min="13838" max="13838" width="10" bestFit="1" customWidth="1"/>
    <col min="13839" max="13839" width="14.140625" bestFit="1" customWidth="1"/>
    <col min="13840" max="13840" width="7.140625" bestFit="1" customWidth="1"/>
    <col min="13841" max="13841" width="14.140625" bestFit="1" customWidth="1"/>
    <col min="13842" max="13842" width="15.28515625" bestFit="1" customWidth="1"/>
    <col min="13843" max="13843" width="16.28515625" bestFit="1" customWidth="1"/>
    <col min="14081" max="14082" width="13.85546875" customWidth="1"/>
    <col min="14083" max="14083" width="15" customWidth="1"/>
    <col min="14084" max="14084" width="13.140625" customWidth="1"/>
    <col min="14085" max="14085" width="23.28515625" customWidth="1"/>
    <col min="14086" max="14086" width="14.85546875" customWidth="1"/>
    <col min="14087" max="14087" width="14.5703125" bestFit="1" customWidth="1"/>
    <col min="14088" max="14088" width="15.140625" customWidth="1"/>
    <col min="14089" max="14089" width="12.28515625" bestFit="1" customWidth="1"/>
    <col min="14090" max="14090" width="14.5703125" customWidth="1"/>
    <col min="14091" max="14092" width="19.5703125" customWidth="1"/>
    <col min="14093" max="14093" width="20.85546875" customWidth="1"/>
    <col min="14094" max="14094" width="10" bestFit="1" customWidth="1"/>
    <col min="14095" max="14095" width="14.140625" bestFit="1" customWidth="1"/>
    <col min="14096" max="14096" width="7.140625" bestFit="1" customWidth="1"/>
    <col min="14097" max="14097" width="14.140625" bestFit="1" customWidth="1"/>
    <col min="14098" max="14098" width="15.28515625" bestFit="1" customWidth="1"/>
    <col min="14099" max="14099" width="16.28515625" bestFit="1" customWidth="1"/>
    <col min="14337" max="14338" width="13.85546875" customWidth="1"/>
    <col min="14339" max="14339" width="15" customWidth="1"/>
    <col min="14340" max="14340" width="13.140625" customWidth="1"/>
    <col min="14341" max="14341" width="23.28515625" customWidth="1"/>
    <col min="14342" max="14342" width="14.85546875" customWidth="1"/>
    <col min="14343" max="14343" width="14.5703125" bestFit="1" customWidth="1"/>
    <col min="14344" max="14344" width="15.140625" customWidth="1"/>
    <col min="14345" max="14345" width="12.28515625" bestFit="1" customWidth="1"/>
    <col min="14346" max="14346" width="14.5703125" customWidth="1"/>
    <col min="14347" max="14348" width="19.5703125" customWidth="1"/>
    <col min="14349" max="14349" width="20.85546875" customWidth="1"/>
    <col min="14350" max="14350" width="10" bestFit="1" customWidth="1"/>
    <col min="14351" max="14351" width="14.140625" bestFit="1" customWidth="1"/>
    <col min="14352" max="14352" width="7.140625" bestFit="1" customWidth="1"/>
    <col min="14353" max="14353" width="14.140625" bestFit="1" customWidth="1"/>
    <col min="14354" max="14354" width="15.28515625" bestFit="1" customWidth="1"/>
    <col min="14355" max="14355" width="16.28515625" bestFit="1" customWidth="1"/>
    <col min="14593" max="14594" width="13.85546875" customWidth="1"/>
    <col min="14595" max="14595" width="15" customWidth="1"/>
    <col min="14596" max="14596" width="13.140625" customWidth="1"/>
    <col min="14597" max="14597" width="23.28515625" customWidth="1"/>
    <col min="14598" max="14598" width="14.85546875" customWidth="1"/>
    <col min="14599" max="14599" width="14.5703125" bestFit="1" customWidth="1"/>
    <col min="14600" max="14600" width="15.140625" customWidth="1"/>
    <col min="14601" max="14601" width="12.28515625" bestFit="1" customWidth="1"/>
    <col min="14602" max="14602" width="14.5703125" customWidth="1"/>
    <col min="14603" max="14604" width="19.5703125" customWidth="1"/>
    <col min="14605" max="14605" width="20.85546875" customWidth="1"/>
    <col min="14606" max="14606" width="10" bestFit="1" customWidth="1"/>
    <col min="14607" max="14607" width="14.140625" bestFit="1" customWidth="1"/>
    <col min="14608" max="14608" width="7.140625" bestFit="1" customWidth="1"/>
    <col min="14609" max="14609" width="14.140625" bestFit="1" customWidth="1"/>
    <col min="14610" max="14610" width="15.28515625" bestFit="1" customWidth="1"/>
    <col min="14611" max="14611" width="16.28515625" bestFit="1" customWidth="1"/>
    <col min="14849" max="14850" width="13.85546875" customWidth="1"/>
    <col min="14851" max="14851" width="15" customWidth="1"/>
    <col min="14852" max="14852" width="13.140625" customWidth="1"/>
    <col min="14853" max="14853" width="23.28515625" customWidth="1"/>
    <col min="14854" max="14854" width="14.85546875" customWidth="1"/>
    <col min="14855" max="14855" width="14.5703125" bestFit="1" customWidth="1"/>
    <col min="14856" max="14856" width="15.140625" customWidth="1"/>
    <col min="14857" max="14857" width="12.28515625" bestFit="1" customWidth="1"/>
    <col min="14858" max="14858" width="14.5703125" customWidth="1"/>
    <col min="14859" max="14860" width="19.5703125" customWidth="1"/>
    <col min="14861" max="14861" width="20.85546875" customWidth="1"/>
    <col min="14862" max="14862" width="10" bestFit="1" customWidth="1"/>
    <col min="14863" max="14863" width="14.140625" bestFit="1" customWidth="1"/>
    <col min="14864" max="14864" width="7.140625" bestFit="1" customWidth="1"/>
    <col min="14865" max="14865" width="14.140625" bestFit="1" customWidth="1"/>
    <col min="14866" max="14866" width="15.28515625" bestFit="1" customWidth="1"/>
    <col min="14867" max="14867" width="16.28515625" bestFit="1" customWidth="1"/>
    <col min="15105" max="15106" width="13.85546875" customWidth="1"/>
    <col min="15107" max="15107" width="15" customWidth="1"/>
    <col min="15108" max="15108" width="13.140625" customWidth="1"/>
    <col min="15109" max="15109" width="23.28515625" customWidth="1"/>
    <col min="15110" max="15110" width="14.85546875" customWidth="1"/>
    <col min="15111" max="15111" width="14.5703125" bestFit="1" customWidth="1"/>
    <col min="15112" max="15112" width="15.140625" customWidth="1"/>
    <col min="15113" max="15113" width="12.28515625" bestFit="1" customWidth="1"/>
    <col min="15114" max="15114" width="14.5703125" customWidth="1"/>
    <col min="15115" max="15116" width="19.5703125" customWidth="1"/>
    <col min="15117" max="15117" width="20.85546875" customWidth="1"/>
    <col min="15118" max="15118" width="10" bestFit="1" customWidth="1"/>
    <col min="15119" max="15119" width="14.140625" bestFit="1" customWidth="1"/>
    <col min="15120" max="15120" width="7.140625" bestFit="1" customWidth="1"/>
    <col min="15121" max="15121" width="14.140625" bestFit="1" customWidth="1"/>
    <col min="15122" max="15122" width="15.28515625" bestFit="1" customWidth="1"/>
    <col min="15123" max="15123" width="16.28515625" bestFit="1" customWidth="1"/>
    <col min="15361" max="15362" width="13.85546875" customWidth="1"/>
    <col min="15363" max="15363" width="15" customWidth="1"/>
    <col min="15364" max="15364" width="13.140625" customWidth="1"/>
    <col min="15365" max="15365" width="23.28515625" customWidth="1"/>
    <col min="15366" max="15366" width="14.85546875" customWidth="1"/>
    <col min="15367" max="15367" width="14.5703125" bestFit="1" customWidth="1"/>
    <col min="15368" max="15368" width="15.140625" customWidth="1"/>
    <col min="15369" max="15369" width="12.28515625" bestFit="1" customWidth="1"/>
    <col min="15370" max="15370" width="14.5703125" customWidth="1"/>
    <col min="15371" max="15372" width="19.5703125" customWidth="1"/>
    <col min="15373" max="15373" width="20.85546875" customWidth="1"/>
    <col min="15374" max="15374" width="10" bestFit="1" customWidth="1"/>
    <col min="15375" max="15375" width="14.140625" bestFit="1" customWidth="1"/>
    <col min="15376" max="15376" width="7.140625" bestFit="1" customWidth="1"/>
    <col min="15377" max="15377" width="14.140625" bestFit="1" customWidth="1"/>
    <col min="15378" max="15378" width="15.28515625" bestFit="1" customWidth="1"/>
    <col min="15379" max="15379" width="16.28515625" bestFit="1" customWidth="1"/>
    <col min="15617" max="15618" width="13.85546875" customWidth="1"/>
    <col min="15619" max="15619" width="15" customWidth="1"/>
    <col min="15620" max="15620" width="13.140625" customWidth="1"/>
    <col min="15621" max="15621" width="23.28515625" customWidth="1"/>
    <col min="15622" max="15622" width="14.85546875" customWidth="1"/>
    <col min="15623" max="15623" width="14.5703125" bestFit="1" customWidth="1"/>
    <col min="15624" max="15624" width="15.140625" customWidth="1"/>
    <col min="15625" max="15625" width="12.28515625" bestFit="1" customWidth="1"/>
    <col min="15626" max="15626" width="14.5703125" customWidth="1"/>
    <col min="15627" max="15628" width="19.5703125" customWidth="1"/>
    <col min="15629" max="15629" width="20.85546875" customWidth="1"/>
    <col min="15630" max="15630" width="10" bestFit="1" customWidth="1"/>
    <col min="15631" max="15631" width="14.140625" bestFit="1" customWidth="1"/>
    <col min="15632" max="15632" width="7.140625" bestFit="1" customWidth="1"/>
    <col min="15633" max="15633" width="14.140625" bestFit="1" customWidth="1"/>
    <col min="15634" max="15634" width="15.28515625" bestFit="1" customWidth="1"/>
    <col min="15635" max="15635" width="16.28515625" bestFit="1" customWidth="1"/>
    <col min="15873" max="15874" width="13.85546875" customWidth="1"/>
    <col min="15875" max="15875" width="15" customWidth="1"/>
    <col min="15876" max="15876" width="13.140625" customWidth="1"/>
    <col min="15877" max="15877" width="23.28515625" customWidth="1"/>
    <col min="15878" max="15878" width="14.85546875" customWidth="1"/>
    <col min="15879" max="15879" width="14.5703125" bestFit="1" customWidth="1"/>
    <col min="15880" max="15880" width="15.140625" customWidth="1"/>
    <col min="15881" max="15881" width="12.28515625" bestFit="1" customWidth="1"/>
    <col min="15882" max="15882" width="14.5703125" customWidth="1"/>
    <col min="15883" max="15884" width="19.5703125" customWidth="1"/>
    <col min="15885" max="15885" width="20.85546875" customWidth="1"/>
    <col min="15886" max="15886" width="10" bestFit="1" customWidth="1"/>
    <col min="15887" max="15887" width="14.140625" bestFit="1" customWidth="1"/>
    <col min="15888" max="15888" width="7.140625" bestFit="1" customWidth="1"/>
    <col min="15889" max="15889" width="14.140625" bestFit="1" customWidth="1"/>
    <col min="15890" max="15890" width="15.28515625" bestFit="1" customWidth="1"/>
    <col min="15891" max="15891" width="16.28515625" bestFit="1" customWidth="1"/>
    <col min="16129" max="16130" width="13.85546875" customWidth="1"/>
    <col min="16131" max="16131" width="15" customWidth="1"/>
    <col min="16132" max="16132" width="13.140625" customWidth="1"/>
    <col min="16133" max="16133" width="23.28515625" customWidth="1"/>
    <col min="16134" max="16134" width="14.85546875" customWidth="1"/>
    <col min="16135" max="16135" width="14.5703125" bestFit="1" customWidth="1"/>
    <col min="16136" max="16136" width="15.140625" customWidth="1"/>
    <col min="16137" max="16137" width="12.28515625" bestFit="1" customWidth="1"/>
    <col min="16138" max="16138" width="14.5703125" customWidth="1"/>
    <col min="16139" max="16140" width="19.5703125" customWidth="1"/>
    <col min="16141" max="16141" width="20.85546875" customWidth="1"/>
    <col min="16142" max="16142" width="10" bestFit="1" customWidth="1"/>
    <col min="16143" max="16143" width="14.140625" bestFit="1" customWidth="1"/>
    <col min="16144" max="16144" width="7.140625" bestFit="1" customWidth="1"/>
    <col min="16145" max="16145" width="14.140625" bestFit="1" customWidth="1"/>
    <col min="16146" max="16146" width="15.28515625" bestFit="1" customWidth="1"/>
    <col min="16147" max="16147" width="16.28515625" bestFit="1" customWidth="1"/>
  </cols>
  <sheetData>
    <row r="1" spans="1:19" ht="21">
      <c r="A1" s="232"/>
      <c r="B1" s="232"/>
      <c r="C1" s="232"/>
      <c r="D1" s="232"/>
      <c r="E1" s="232"/>
      <c r="F1" s="232"/>
      <c r="G1" s="61"/>
    </row>
    <row r="2" spans="1:19" ht="15" customHeight="1">
      <c r="A2" s="244"/>
      <c r="B2" s="244"/>
      <c r="C2" s="244"/>
      <c r="D2" s="235" t="s">
        <v>1738</v>
      </c>
      <c r="E2" s="236"/>
      <c r="F2" s="236"/>
      <c r="G2" s="236"/>
      <c r="H2" s="236"/>
      <c r="I2" s="236"/>
      <c r="J2" s="236"/>
      <c r="K2" s="236"/>
      <c r="L2" s="236"/>
      <c r="M2" s="236"/>
      <c r="N2" s="236"/>
      <c r="O2" s="236"/>
      <c r="P2" s="237"/>
      <c r="Q2" s="233" t="s">
        <v>1711</v>
      </c>
      <c r="R2" s="234"/>
      <c r="S2" s="62" t="s">
        <v>1746</v>
      </c>
    </row>
    <row r="3" spans="1:19" ht="15" customHeight="1">
      <c r="A3" s="244"/>
      <c r="B3" s="244"/>
      <c r="C3" s="244"/>
      <c r="D3" s="238"/>
      <c r="E3" s="239"/>
      <c r="F3" s="239"/>
      <c r="G3" s="239"/>
      <c r="H3" s="239"/>
      <c r="I3" s="239"/>
      <c r="J3" s="239"/>
      <c r="K3" s="239"/>
      <c r="L3" s="239"/>
      <c r="M3" s="239"/>
      <c r="N3" s="239"/>
      <c r="O3" s="239"/>
      <c r="P3" s="240"/>
      <c r="Q3" s="233" t="s">
        <v>1712</v>
      </c>
      <c r="R3" s="234"/>
      <c r="S3" s="62">
        <v>0</v>
      </c>
    </row>
    <row r="4" spans="1:19" ht="15" customHeight="1">
      <c r="A4" s="244"/>
      <c r="B4" s="244"/>
      <c r="C4" s="244"/>
      <c r="D4" s="238"/>
      <c r="E4" s="239"/>
      <c r="F4" s="239"/>
      <c r="G4" s="239"/>
      <c r="H4" s="239"/>
      <c r="I4" s="239"/>
      <c r="J4" s="239"/>
      <c r="K4" s="239"/>
      <c r="L4" s="239"/>
      <c r="M4" s="239"/>
      <c r="N4" s="239"/>
      <c r="O4" s="239"/>
      <c r="P4" s="240"/>
      <c r="Q4" s="233" t="s">
        <v>1713</v>
      </c>
      <c r="R4" s="234"/>
      <c r="S4" s="63">
        <v>43294</v>
      </c>
    </row>
    <row r="5" spans="1:19" ht="36" customHeight="1">
      <c r="A5" s="244"/>
      <c r="B5" s="244"/>
      <c r="C5" s="244"/>
      <c r="D5" s="241"/>
      <c r="E5" s="242"/>
      <c r="F5" s="242"/>
      <c r="G5" s="242"/>
      <c r="H5" s="242"/>
      <c r="I5" s="242"/>
      <c r="J5" s="242"/>
      <c r="K5" s="242"/>
      <c r="L5" s="242"/>
      <c r="M5" s="242"/>
      <c r="N5" s="242"/>
      <c r="O5" s="242"/>
      <c r="P5" s="243"/>
      <c r="Q5" s="233" t="s">
        <v>1714</v>
      </c>
      <c r="R5" s="234"/>
      <c r="S5" s="62" t="s">
        <v>1715</v>
      </c>
    </row>
  </sheetData>
  <mergeCells count="7">
    <mergeCell ref="A1:F1"/>
    <mergeCell ref="A2:C5"/>
    <mergeCell ref="D2:P5"/>
    <mergeCell ref="Q2:R2"/>
    <mergeCell ref="Q3:R3"/>
    <mergeCell ref="Q4:R4"/>
    <mergeCell ref="Q5:R5"/>
  </mergeCells>
  <printOptions horizontalCentered="1"/>
  <pageMargins left="1.299212598425197" right="1.1023622047244095" top="0.98425196850393704" bottom="1.1811023622047245" header="0.31496062992125984" footer="0.31496062992125984"/>
  <pageSetup paperSize="5" scale="5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
  <sheetViews>
    <sheetView zoomScale="80" zoomScaleNormal="80" zoomScaleSheetLayoutView="80" workbookViewId="0">
      <selection activeCell="E30" sqref="E30"/>
    </sheetView>
  </sheetViews>
  <sheetFormatPr baseColWidth="10" defaultRowHeight="15"/>
  <cols>
    <col min="1" max="2" width="13.85546875" customWidth="1"/>
    <col min="3" max="3" width="15" customWidth="1"/>
    <col min="4" max="4" width="13.140625" customWidth="1"/>
    <col min="5" max="5" width="23.28515625" customWidth="1"/>
    <col min="6" max="6" width="14.85546875" customWidth="1"/>
    <col min="7" max="7" width="14.5703125" bestFit="1" customWidth="1"/>
    <col min="8" max="8" width="15.140625" customWidth="1"/>
    <col min="9" max="9" width="12.28515625" bestFit="1" customWidth="1"/>
    <col min="10" max="10" width="14.5703125" customWidth="1"/>
    <col min="11" max="12" width="19.5703125" customWidth="1"/>
    <col min="13" max="13" width="20.85546875" customWidth="1"/>
    <col min="14" max="14" width="10" bestFit="1" customWidth="1"/>
    <col min="15" max="15" width="14.140625" bestFit="1" customWidth="1"/>
    <col min="16" max="16" width="7.140625" bestFit="1" customWidth="1"/>
    <col min="17" max="17" width="14.140625" bestFit="1" customWidth="1"/>
    <col min="18" max="18" width="15.28515625" bestFit="1" customWidth="1"/>
    <col min="19" max="19" width="16.28515625" bestFit="1" customWidth="1"/>
    <col min="257" max="258" width="13.85546875" customWidth="1"/>
    <col min="259" max="259" width="15" customWidth="1"/>
    <col min="260" max="260" width="13.140625" customWidth="1"/>
    <col min="261" max="261" width="23.28515625" customWidth="1"/>
    <col min="262" max="262" width="14.85546875" customWidth="1"/>
    <col min="263" max="263" width="14.5703125" bestFit="1" customWidth="1"/>
    <col min="264" max="264" width="15.140625" customWidth="1"/>
    <col min="265" max="265" width="12.28515625" bestFit="1" customWidth="1"/>
    <col min="266" max="266" width="14.5703125" customWidth="1"/>
    <col min="267" max="268" width="19.5703125" customWidth="1"/>
    <col min="269" max="269" width="20.85546875" customWidth="1"/>
    <col min="270" max="270" width="10" bestFit="1" customWidth="1"/>
    <col min="271" max="271" width="14.140625" bestFit="1" customWidth="1"/>
    <col min="272" max="272" width="7.140625" bestFit="1" customWidth="1"/>
    <col min="273" max="273" width="14.140625" bestFit="1" customWidth="1"/>
    <col min="274" max="274" width="15.28515625" bestFit="1" customWidth="1"/>
    <col min="275" max="275" width="16.28515625" bestFit="1" customWidth="1"/>
    <col min="513" max="514" width="13.85546875" customWidth="1"/>
    <col min="515" max="515" width="15" customWidth="1"/>
    <col min="516" max="516" width="13.140625" customWidth="1"/>
    <col min="517" max="517" width="23.28515625" customWidth="1"/>
    <col min="518" max="518" width="14.85546875" customWidth="1"/>
    <col min="519" max="519" width="14.5703125" bestFit="1" customWidth="1"/>
    <col min="520" max="520" width="15.140625" customWidth="1"/>
    <col min="521" max="521" width="12.28515625" bestFit="1" customWidth="1"/>
    <col min="522" max="522" width="14.5703125" customWidth="1"/>
    <col min="523" max="524" width="19.5703125" customWidth="1"/>
    <col min="525" max="525" width="20.85546875" customWidth="1"/>
    <col min="526" max="526" width="10" bestFit="1" customWidth="1"/>
    <col min="527" max="527" width="14.140625" bestFit="1" customWidth="1"/>
    <col min="528" max="528" width="7.140625" bestFit="1" customWidth="1"/>
    <col min="529" max="529" width="14.140625" bestFit="1" customWidth="1"/>
    <col min="530" max="530" width="15.28515625" bestFit="1" customWidth="1"/>
    <col min="531" max="531" width="16.28515625" bestFit="1" customWidth="1"/>
    <col min="769" max="770" width="13.85546875" customWidth="1"/>
    <col min="771" max="771" width="15" customWidth="1"/>
    <col min="772" max="772" width="13.140625" customWidth="1"/>
    <col min="773" max="773" width="23.28515625" customWidth="1"/>
    <col min="774" max="774" width="14.85546875" customWidth="1"/>
    <col min="775" max="775" width="14.5703125" bestFit="1" customWidth="1"/>
    <col min="776" max="776" width="15.140625" customWidth="1"/>
    <col min="777" max="777" width="12.28515625" bestFit="1" customWidth="1"/>
    <col min="778" max="778" width="14.5703125" customWidth="1"/>
    <col min="779" max="780" width="19.5703125" customWidth="1"/>
    <col min="781" max="781" width="20.85546875" customWidth="1"/>
    <col min="782" max="782" width="10" bestFit="1" customWidth="1"/>
    <col min="783" max="783" width="14.140625" bestFit="1" customWidth="1"/>
    <col min="784" max="784" width="7.140625" bestFit="1" customWidth="1"/>
    <col min="785" max="785" width="14.140625" bestFit="1" customWidth="1"/>
    <col min="786" max="786" width="15.28515625" bestFit="1" customWidth="1"/>
    <col min="787" max="787" width="16.28515625" bestFit="1" customWidth="1"/>
    <col min="1025" max="1026" width="13.85546875" customWidth="1"/>
    <col min="1027" max="1027" width="15" customWidth="1"/>
    <col min="1028" max="1028" width="13.140625" customWidth="1"/>
    <col min="1029" max="1029" width="23.28515625" customWidth="1"/>
    <col min="1030" max="1030" width="14.85546875" customWidth="1"/>
    <col min="1031" max="1031" width="14.5703125" bestFit="1" customWidth="1"/>
    <col min="1032" max="1032" width="15.140625" customWidth="1"/>
    <col min="1033" max="1033" width="12.28515625" bestFit="1" customWidth="1"/>
    <col min="1034" max="1034" width="14.5703125" customWidth="1"/>
    <col min="1035" max="1036" width="19.5703125" customWidth="1"/>
    <col min="1037" max="1037" width="20.85546875" customWidth="1"/>
    <col min="1038" max="1038" width="10" bestFit="1" customWidth="1"/>
    <col min="1039" max="1039" width="14.140625" bestFit="1" customWidth="1"/>
    <col min="1040" max="1040" width="7.140625" bestFit="1" customWidth="1"/>
    <col min="1041" max="1041" width="14.140625" bestFit="1" customWidth="1"/>
    <col min="1042" max="1042" width="15.28515625" bestFit="1" customWidth="1"/>
    <col min="1043" max="1043" width="16.28515625" bestFit="1" customWidth="1"/>
    <col min="1281" max="1282" width="13.85546875" customWidth="1"/>
    <col min="1283" max="1283" width="15" customWidth="1"/>
    <col min="1284" max="1284" width="13.140625" customWidth="1"/>
    <col min="1285" max="1285" width="23.28515625" customWidth="1"/>
    <col min="1286" max="1286" width="14.85546875" customWidth="1"/>
    <col min="1287" max="1287" width="14.5703125" bestFit="1" customWidth="1"/>
    <col min="1288" max="1288" width="15.140625" customWidth="1"/>
    <col min="1289" max="1289" width="12.28515625" bestFit="1" customWidth="1"/>
    <col min="1290" max="1290" width="14.5703125" customWidth="1"/>
    <col min="1291" max="1292" width="19.5703125" customWidth="1"/>
    <col min="1293" max="1293" width="20.85546875" customWidth="1"/>
    <col min="1294" max="1294" width="10" bestFit="1" customWidth="1"/>
    <col min="1295" max="1295" width="14.140625" bestFit="1" customWidth="1"/>
    <col min="1296" max="1296" width="7.140625" bestFit="1" customWidth="1"/>
    <col min="1297" max="1297" width="14.140625" bestFit="1" customWidth="1"/>
    <col min="1298" max="1298" width="15.28515625" bestFit="1" customWidth="1"/>
    <col min="1299" max="1299" width="16.28515625" bestFit="1" customWidth="1"/>
    <col min="1537" max="1538" width="13.85546875" customWidth="1"/>
    <col min="1539" max="1539" width="15" customWidth="1"/>
    <col min="1540" max="1540" width="13.140625" customWidth="1"/>
    <col min="1541" max="1541" width="23.28515625" customWidth="1"/>
    <col min="1542" max="1542" width="14.85546875" customWidth="1"/>
    <col min="1543" max="1543" width="14.5703125" bestFit="1" customWidth="1"/>
    <col min="1544" max="1544" width="15.140625" customWidth="1"/>
    <col min="1545" max="1545" width="12.28515625" bestFit="1" customWidth="1"/>
    <col min="1546" max="1546" width="14.5703125" customWidth="1"/>
    <col min="1547" max="1548" width="19.5703125" customWidth="1"/>
    <col min="1549" max="1549" width="20.85546875" customWidth="1"/>
    <col min="1550" max="1550" width="10" bestFit="1" customWidth="1"/>
    <col min="1551" max="1551" width="14.140625" bestFit="1" customWidth="1"/>
    <col min="1552" max="1552" width="7.140625" bestFit="1" customWidth="1"/>
    <col min="1553" max="1553" width="14.140625" bestFit="1" customWidth="1"/>
    <col min="1554" max="1554" width="15.28515625" bestFit="1" customWidth="1"/>
    <col min="1555" max="1555" width="16.28515625" bestFit="1" customWidth="1"/>
    <col min="1793" max="1794" width="13.85546875" customWidth="1"/>
    <col min="1795" max="1795" width="15" customWidth="1"/>
    <col min="1796" max="1796" width="13.140625" customWidth="1"/>
    <col min="1797" max="1797" width="23.28515625" customWidth="1"/>
    <col min="1798" max="1798" width="14.85546875" customWidth="1"/>
    <col min="1799" max="1799" width="14.5703125" bestFit="1" customWidth="1"/>
    <col min="1800" max="1800" width="15.140625" customWidth="1"/>
    <col min="1801" max="1801" width="12.28515625" bestFit="1" customWidth="1"/>
    <col min="1802" max="1802" width="14.5703125" customWidth="1"/>
    <col min="1803" max="1804" width="19.5703125" customWidth="1"/>
    <col min="1805" max="1805" width="20.85546875" customWidth="1"/>
    <col min="1806" max="1806" width="10" bestFit="1" customWidth="1"/>
    <col min="1807" max="1807" width="14.140625" bestFit="1" customWidth="1"/>
    <col min="1808" max="1808" width="7.140625" bestFit="1" customWidth="1"/>
    <col min="1809" max="1809" width="14.140625" bestFit="1" customWidth="1"/>
    <col min="1810" max="1810" width="15.28515625" bestFit="1" customWidth="1"/>
    <col min="1811" max="1811" width="16.28515625" bestFit="1" customWidth="1"/>
    <col min="2049" max="2050" width="13.85546875" customWidth="1"/>
    <col min="2051" max="2051" width="15" customWidth="1"/>
    <col min="2052" max="2052" width="13.140625" customWidth="1"/>
    <col min="2053" max="2053" width="23.28515625" customWidth="1"/>
    <col min="2054" max="2054" width="14.85546875" customWidth="1"/>
    <col min="2055" max="2055" width="14.5703125" bestFit="1" customWidth="1"/>
    <col min="2056" max="2056" width="15.140625" customWidth="1"/>
    <col min="2057" max="2057" width="12.28515625" bestFit="1" customWidth="1"/>
    <col min="2058" max="2058" width="14.5703125" customWidth="1"/>
    <col min="2059" max="2060" width="19.5703125" customWidth="1"/>
    <col min="2061" max="2061" width="20.85546875" customWidth="1"/>
    <col min="2062" max="2062" width="10" bestFit="1" customWidth="1"/>
    <col min="2063" max="2063" width="14.140625" bestFit="1" customWidth="1"/>
    <col min="2064" max="2064" width="7.140625" bestFit="1" customWidth="1"/>
    <col min="2065" max="2065" width="14.140625" bestFit="1" customWidth="1"/>
    <col min="2066" max="2066" width="15.28515625" bestFit="1" customWidth="1"/>
    <col min="2067" max="2067" width="16.28515625" bestFit="1" customWidth="1"/>
    <col min="2305" max="2306" width="13.85546875" customWidth="1"/>
    <col min="2307" max="2307" width="15" customWidth="1"/>
    <col min="2308" max="2308" width="13.140625" customWidth="1"/>
    <col min="2309" max="2309" width="23.28515625" customWidth="1"/>
    <col min="2310" max="2310" width="14.85546875" customWidth="1"/>
    <col min="2311" max="2311" width="14.5703125" bestFit="1" customWidth="1"/>
    <col min="2312" max="2312" width="15.140625" customWidth="1"/>
    <col min="2313" max="2313" width="12.28515625" bestFit="1" customWidth="1"/>
    <col min="2314" max="2314" width="14.5703125" customWidth="1"/>
    <col min="2315" max="2316" width="19.5703125" customWidth="1"/>
    <col min="2317" max="2317" width="20.85546875" customWidth="1"/>
    <col min="2318" max="2318" width="10" bestFit="1" customWidth="1"/>
    <col min="2319" max="2319" width="14.140625" bestFit="1" customWidth="1"/>
    <col min="2320" max="2320" width="7.140625" bestFit="1" customWidth="1"/>
    <col min="2321" max="2321" width="14.140625" bestFit="1" customWidth="1"/>
    <col min="2322" max="2322" width="15.28515625" bestFit="1" customWidth="1"/>
    <col min="2323" max="2323" width="16.28515625" bestFit="1" customWidth="1"/>
    <col min="2561" max="2562" width="13.85546875" customWidth="1"/>
    <col min="2563" max="2563" width="15" customWidth="1"/>
    <col min="2564" max="2564" width="13.140625" customWidth="1"/>
    <col min="2565" max="2565" width="23.28515625" customWidth="1"/>
    <col min="2566" max="2566" width="14.85546875" customWidth="1"/>
    <col min="2567" max="2567" width="14.5703125" bestFit="1" customWidth="1"/>
    <col min="2568" max="2568" width="15.140625" customWidth="1"/>
    <col min="2569" max="2569" width="12.28515625" bestFit="1" customWidth="1"/>
    <col min="2570" max="2570" width="14.5703125" customWidth="1"/>
    <col min="2571" max="2572" width="19.5703125" customWidth="1"/>
    <col min="2573" max="2573" width="20.85546875" customWidth="1"/>
    <col min="2574" max="2574" width="10" bestFit="1" customWidth="1"/>
    <col min="2575" max="2575" width="14.140625" bestFit="1" customWidth="1"/>
    <col min="2576" max="2576" width="7.140625" bestFit="1" customWidth="1"/>
    <col min="2577" max="2577" width="14.140625" bestFit="1" customWidth="1"/>
    <col min="2578" max="2578" width="15.28515625" bestFit="1" customWidth="1"/>
    <col min="2579" max="2579" width="16.28515625" bestFit="1" customWidth="1"/>
    <col min="2817" max="2818" width="13.85546875" customWidth="1"/>
    <col min="2819" max="2819" width="15" customWidth="1"/>
    <col min="2820" max="2820" width="13.140625" customWidth="1"/>
    <col min="2821" max="2821" width="23.28515625" customWidth="1"/>
    <col min="2822" max="2822" width="14.85546875" customWidth="1"/>
    <col min="2823" max="2823" width="14.5703125" bestFit="1" customWidth="1"/>
    <col min="2824" max="2824" width="15.140625" customWidth="1"/>
    <col min="2825" max="2825" width="12.28515625" bestFit="1" customWidth="1"/>
    <col min="2826" max="2826" width="14.5703125" customWidth="1"/>
    <col min="2827" max="2828" width="19.5703125" customWidth="1"/>
    <col min="2829" max="2829" width="20.85546875" customWidth="1"/>
    <col min="2830" max="2830" width="10" bestFit="1" customWidth="1"/>
    <col min="2831" max="2831" width="14.140625" bestFit="1" customWidth="1"/>
    <col min="2832" max="2832" width="7.140625" bestFit="1" customWidth="1"/>
    <col min="2833" max="2833" width="14.140625" bestFit="1" customWidth="1"/>
    <col min="2834" max="2834" width="15.28515625" bestFit="1" customWidth="1"/>
    <col min="2835" max="2835" width="16.28515625" bestFit="1" customWidth="1"/>
    <col min="3073" max="3074" width="13.85546875" customWidth="1"/>
    <col min="3075" max="3075" width="15" customWidth="1"/>
    <col min="3076" max="3076" width="13.140625" customWidth="1"/>
    <col min="3077" max="3077" width="23.28515625" customWidth="1"/>
    <col min="3078" max="3078" width="14.85546875" customWidth="1"/>
    <col min="3079" max="3079" width="14.5703125" bestFit="1" customWidth="1"/>
    <col min="3080" max="3080" width="15.140625" customWidth="1"/>
    <col min="3081" max="3081" width="12.28515625" bestFit="1" customWidth="1"/>
    <col min="3082" max="3082" width="14.5703125" customWidth="1"/>
    <col min="3083" max="3084" width="19.5703125" customWidth="1"/>
    <col min="3085" max="3085" width="20.85546875" customWidth="1"/>
    <col min="3086" max="3086" width="10" bestFit="1" customWidth="1"/>
    <col min="3087" max="3087" width="14.140625" bestFit="1" customWidth="1"/>
    <col min="3088" max="3088" width="7.140625" bestFit="1" customWidth="1"/>
    <col min="3089" max="3089" width="14.140625" bestFit="1" customWidth="1"/>
    <col min="3090" max="3090" width="15.28515625" bestFit="1" customWidth="1"/>
    <col min="3091" max="3091" width="16.28515625" bestFit="1" customWidth="1"/>
    <col min="3329" max="3330" width="13.85546875" customWidth="1"/>
    <col min="3331" max="3331" width="15" customWidth="1"/>
    <col min="3332" max="3332" width="13.140625" customWidth="1"/>
    <col min="3333" max="3333" width="23.28515625" customWidth="1"/>
    <col min="3334" max="3334" width="14.85546875" customWidth="1"/>
    <col min="3335" max="3335" width="14.5703125" bestFit="1" customWidth="1"/>
    <col min="3336" max="3336" width="15.140625" customWidth="1"/>
    <col min="3337" max="3337" width="12.28515625" bestFit="1" customWidth="1"/>
    <col min="3338" max="3338" width="14.5703125" customWidth="1"/>
    <col min="3339" max="3340" width="19.5703125" customWidth="1"/>
    <col min="3341" max="3341" width="20.85546875" customWidth="1"/>
    <col min="3342" max="3342" width="10" bestFit="1" customWidth="1"/>
    <col min="3343" max="3343" width="14.140625" bestFit="1" customWidth="1"/>
    <col min="3344" max="3344" width="7.140625" bestFit="1" customWidth="1"/>
    <col min="3345" max="3345" width="14.140625" bestFit="1" customWidth="1"/>
    <col min="3346" max="3346" width="15.28515625" bestFit="1" customWidth="1"/>
    <col min="3347" max="3347" width="16.28515625" bestFit="1" customWidth="1"/>
    <col min="3585" max="3586" width="13.85546875" customWidth="1"/>
    <col min="3587" max="3587" width="15" customWidth="1"/>
    <col min="3588" max="3588" width="13.140625" customWidth="1"/>
    <col min="3589" max="3589" width="23.28515625" customWidth="1"/>
    <col min="3590" max="3590" width="14.85546875" customWidth="1"/>
    <col min="3591" max="3591" width="14.5703125" bestFit="1" customWidth="1"/>
    <col min="3592" max="3592" width="15.140625" customWidth="1"/>
    <col min="3593" max="3593" width="12.28515625" bestFit="1" customWidth="1"/>
    <col min="3594" max="3594" width="14.5703125" customWidth="1"/>
    <col min="3595" max="3596" width="19.5703125" customWidth="1"/>
    <col min="3597" max="3597" width="20.85546875" customWidth="1"/>
    <col min="3598" max="3598" width="10" bestFit="1" customWidth="1"/>
    <col min="3599" max="3599" width="14.140625" bestFit="1" customWidth="1"/>
    <col min="3600" max="3600" width="7.140625" bestFit="1" customWidth="1"/>
    <col min="3601" max="3601" width="14.140625" bestFit="1" customWidth="1"/>
    <col min="3602" max="3602" width="15.28515625" bestFit="1" customWidth="1"/>
    <col min="3603" max="3603" width="16.28515625" bestFit="1" customWidth="1"/>
    <col min="3841" max="3842" width="13.85546875" customWidth="1"/>
    <col min="3843" max="3843" width="15" customWidth="1"/>
    <col min="3844" max="3844" width="13.140625" customWidth="1"/>
    <col min="3845" max="3845" width="23.28515625" customWidth="1"/>
    <col min="3846" max="3846" width="14.85546875" customWidth="1"/>
    <col min="3847" max="3847" width="14.5703125" bestFit="1" customWidth="1"/>
    <col min="3848" max="3848" width="15.140625" customWidth="1"/>
    <col min="3849" max="3849" width="12.28515625" bestFit="1" customWidth="1"/>
    <col min="3850" max="3850" width="14.5703125" customWidth="1"/>
    <col min="3851" max="3852" width="19.5703125" customWidth="1"/>
    <col min="3853" max="3853" width="20.85546875" customWidth="1"/>
    <col min="3854" max="3854" width="10" bestFit="1" customWidth="1"/>
    <col min="3855" max="3855" width="14.140625" bestFit="1" customWidth="1"/>
    <col min="3856" max="3856" width="7.140625" bestFit="1" customWidth="1"/>
    <col min="3857" max="3857" width="14.140625" bestFit="1" customWidth="1"/>
    <col min="3858" max="3858" width="15.28515625" bestFit="1" customWidth="1"/>
    <col min="3859" max="3859" width="16.28515625" bestFit="1" customWidth="1"/>
    <col min="4097" max="4098" width="13.85546875" customWidth="1"/>
    <col min="4099" max="4099" width="15" customWidth="1"/>
    <col min="4100" max="4100" width="13.140625" customWidth="1"/>
    <col min="4101" max="4101" width="23.28515625" customWidth="1"/>
    <col min="4102" max="4102" width="14.85546875" customWidth="1"/>
    <col min="4103" max="4103" width="14.5703125" bestFit="1" customWidth="1"/>
    <col min="4104" max="4104" width="15.140625" customWidth="1"/>
    <col min="4105" max="4105" width="12.28515625" bestFit="1" customWidth="1"/>
    <col min="4106" max="4106" width="14.5703125" customWidth="1"/>
    <col min="4107" max="4108" width="19.5703125" customWidth="1"/>
    <col min="4109" max="4109" width="20.85546875" customWidth="1"/>
    <col min="4110" max="4110" width="10" bestFit="1" customWidth="1"/>
    <col min="4111" max="4111" width="14.140625" bestFit="1" customWidth="1"/>
    <col min="4112" max="4112" width="7.140625" bestFit="1" customWidth="1"/>
    <col min="4113" max="4113" width="14.140625" bestFit="1" customWidth="1"/>
    <col min="4114" max="4114" width="15.28515625" bestFit="1" customWidth="1"/>
    <col min="4115" max="4115" width="16.28515625" bestFit="1" customWidth="1"/>
    <col min="4353" max="4354" width="13.85546875" customWidth="1"/>
    <col min="4355" max="4355" width="15" customWidth="1"/>
    <col min="4356" max="4356" width="13.140625" customWidth="1"/>
    <col min="4357" max="4357" width="23.28515625" customWidth="1"/>
    <col min="4358" max="4358" width="14.85546875" customWidth="1"/>
    <col min="4359" max="4359" width="14.5703125" bestFit="1" customWidth="1"/>
    <col min="4360" max="4360" width="15.140625" customWidth="1"/>
    <col min="4361" max="4361" width="12.28515625" bestFit="1" customWidth="1"/>
    <col min="4362" max="4362" width="14.5703125" customWidth="1"/>
    <col min="4363" max="4364" width="19.5703125" customWidth="1"/>
    <col min="4365" max="4365" width="20.85546875" customWidth="1"/>
    <col min="4366" max="4366" width="10" bestFit="1" customWidth="1"/>
    <col min="4367" max="4367" width="14.140625" bestFit="1" customWidth="1"/>
    <col min="4368" max="4368" width="7.140625" bestFit="1" customWidth="1"/>
    <col min="4369" max="4369" width="14.140625" bestFit="1" customWidth="1"/>
    <col min="4370" max="4370" width="15.28515625" bestFit="1" customWidth="1"/>
    <col min="4371" max="4371" width="16.28515625" bestFit="1" customWidth="1"/>
    <col min="4609" max="4610" width="13.85546875" customWidth="1"/>
    <col min="4611" max="4611" width="15" customWidth="1"/>
    <col min="4612" max="4612" width="13.140625" customWidth="1"/>
    <col min="4613" max="4613" width="23.28515625" customWidth="1"/>
    <col min="4614" max="4614" width="14.85546875" customWidth="1"/>
    <col min="4615" max="4615" width="14.5703125" bestFit="1" customWidth="1"/>
    <col min="4616" max="4616" width="15.140625" customWidth="1"/>
    <col min="4617" max="4617" width="12.28515625" bestFit="1" customWidth="1"/>
    <col min="4618" max="4618" width="14.5703125" customWidth="1"/>
    <col min="4619" max="4620" width="19.5703125" customWidth="1"/>
    <col min="4621" max="4621" width="20.85546875" customWidth="1"/>
    <col min="4622" max="4622" width="10" bestFit="1" customWidth="1"/>
    <col min="4623" max="4623" width="14.140625" bestFit="1" customWidth="1"/>
    <col min="4624" max="4624" width="7.140625" bestFit="1" customWidth="1"/>
    <col min="4625" max="4625" width="14.140625" bestFit="1" customWidth="1"/>
    <col min="4626" max="4626" width="15.28515625" bestFit="1" customWidth="1"/>
    <col min="4627" max="4627" width="16.28515625" bestFit="1" customWidth="1"/>
    <col min="4865" max="4866" width="13.85546875" customWidth="1"/>
    <col min="4867" max="4867" width="15" customWidth="1"/>
    <col min="4868" max="4868" width="13.140625" customWidth="1"/>
    <col min="4869" max="4869" width="23.28515625" customWidth="1"/>
    <col min="4870" max="4870" width="14.85546875" customWidth="1"/>
    <col min="4871" max="4871" width="14.5703125" bestFit="1" customWidth="1"/>
    <col min="4872" max="4872" width="15.140625" customWidth="1"/>
    <col min="4873" max="4873" width="12.28515625" bestFit="1" customWidth="1"/>
    <col min="4874" max="4874" width="14.5703125" customWidth="1"/>
    <col min="4875" max="4876" width="19.5703125" customWidth="1"/>
    <col min="4877" max="4877" width="20.85546875" customWidth="1"/>
    <col min="4878" max="4878" width="10" bestFit="1" customWidth="1"/>
    <col min="4879" max="4879" width="14.140625" bestFit="1" customWidth="1"/>
    <col min="4880" max="4880" width="7.140625" bestFit="1" customWidth="1"/>
    <col min="4881" max="4881" width="14.140625" bestFit="1" customWidth="1"/>
    <col min="4882" max="4882" width="15.28515625" bestFit="1" customWidth="1"/>
    <col min="4883" max="4883" width="16.28515625" bestFit="1" customWidth="1"/>
    <col min="5121" max="5122" width="13.85546875" customWidth="1"/>
    <col min="5123" max="5123" width="15" customWidth="1"/>
    <col min="5124" max="5124" width="13.140625" customWidth="1"/>
    <col min="5125" max="5125" width="23.28515625" customWidth="1"/>
    <col min="5126" max="5126" width="14.85546875" customWidth="1"/>
    <col min="5127" max="5127" width="14.5703125" bestFit="1" customWidth="1"/>
    <col min="5128" max="5128" width="15.140625" customWidth="1"/>
    <col min="5129" max="5129" width="12.28515625" bestFit="1" customWidth="1"/>
    <col min="5130" max="5130" width="14.5703125" customWidth="1"/>
    <col min="5131" max="5132" width="19.5703125" customWidth="1"/>
    <col min="5133" max="5133" width="20.85546875" customWidth="1"/>
    <col min="5134" max="5134" width="10" bestFit="1" customWidth="1"/>
    <col min="5135" max="5135" width="14.140625" bestFit="1" customWidth="1"/>
    <col min="5136" max="5136" width="7.140625" bestFit="1" customWidth="1"/>
    <col min="5137" max="5137" width="14.140625" bestFit="1" customWidth="1"/>
    <col min="5138" max="5138" width="15.28515625" bestFit="1" customWidth="1"/>
    <col min="5139" max="5139" width="16.28515625" bestFit="1" customWidth="1"/>
    <col min="5377" max="5378" width="13.85546875" customWidth="1"/>
    <col min="5379" max="5379" width="15" customWidth="1"/>
    <col min="5380" max="5380" width="13.140625" customWidth="1"/>
    <col min="5381" max="5381" width="23.28515625" customWidth="1"/>
    <col min="5382" max="5382" width="14.85546875" customWidth="1"/>
    <col min="5383" max="5383" width="14.5703125" bestFit="1" customWidth="1"/>
    <col min="5384" max="5384" width="15.140625" customWidth="1"/>
    <col min="5385" max="5385" width="12.28515625" bestFit="1" customWidth="1"/>
    <col min="5386" max="5386" width="14.5703125" customWidth="1"/>
    <col min="5387" max="5388" width="19.5703125" customWidth="1"/>
    <col min="5389" max="5389" width="20.85546875" customWidth="1"/>
    <col min="5390" max="5390" width="10" bestFit="1" customWidth="1"/>
    <col min="5391" max="5391" width="14.140625" bestFit="1" customWidth="1"/>
    <col min="5392" max="5392" width="7.140625" bestFit="1" customWidth="1"/>
    <col min="5393" max="5393" width="14.140625" bestFit="1" customWidth="1"/>
    <col min="5394" max="5394" width="15.28515625" bestFit="1" customWidth="1"/>
    <col min="5395" max="5395" width="16.28515625" bestFit="1" customWidth="1"/>
    <col min="5633" max="5634" width="13.85546875" customWidth="1"/>
    <col min="5635" max="5635" width="15" customWidth="1"/>
    <col min="5636" max="5636" width="13.140625" customWidth="1"/>
    <col min="5637" max="5637" width="23.28515625" customWidth="1"/>
    <col min="5638" max="5638" width="14.85546875" customWidth="1"/>
    <col min="5639" max="5639" width="14.5703125" bestFit="1" customWidth="1"/>
    <col min="5640" max="5640" width="15.140625" customWidth="1"/>
    <col min="5641" max="5641" width="12.28515625" bestFit="1" customWidth="1"/>
    <col min="5642" max="5642" width="14.5703125" customWidth="1"/>
    <col min="5643" max="5644" width="19.5703125" customWidth="1"/>
    <col min="5645" max="5645" width="20.85546875" customWidth="1"/>
    <col min="5646" max="5646" width="10" bestFit="1" customWidth="1"/>
    <col min="5647" max="5647" width="14.140625" bestFit="1" customWidth="1"/>
    <col min="5648" max="5648" width="7.140625" bestFit="1" customWidth="1"/>
    <col min="5649" max="5649" width="14.140625" bestFit="1" customWidth="1"/>
    <col min="5650" max="5650" width="15.28515625" bestFit="1" customWidth="1"/>
    <col min="5651" max="5651" width="16.28515625" bestFit="1" customWidth="1"/>
    <col min="5889" max="5890" width="13.85546875" customWidth="1"/>
    <col min="5891" max="5891" width="15" customWidth="1"/>
    <col min="5892" max="5892" width="13.140625" customWidth="1"/>
    <col min="5893" max="5893" width="23.28515625" customWidth="1"/>
    <col min="5894" max="5894" width="14.85546875" customWidth="1"/>
    <col min="5895" max="5895" width="14.5703125" bestFit="1" customWidth="1"/>
    <col min="5896" max="5896" width="15.140625" customWidth="1"/>
    <col min="5897" max="5897" width="12.28515625" bestFit="1" customWidth="1"/>
    <col min="5898" max="5898" width="14.5703125" customWidth="1"/>
    <col min="5899" max="5900" width="19.5703125" customWidth="1"/>
    <col min="5901" max="5901" width="20.85546875" customWidth="1"/>
    <col min="5902" max="5902" width="10" bestFit="1" customWidth="1"/>
    <col min="5903" max="5903" width="14.140625" bestFit="1" customWidth="1"/>
    <col min="5904" max="5904" width="7.140625" bestFit="1" customWidth="1"/>
    <col min="5905" max="5905" width="14.140625" bestFit="1" customWidth="1"/>
    <col min="5906" max="5906" width="15.28515625" bestFit="1" customWidth="1"/>
    <col min="5907" max="5907" width="16.28515625" bestFit="1" customWidth="1"/>
    <col min="6145" max="6146" width="13.85546875" customWidth="1"/>
    <col min="6147" max="6147" width="15" customWidth="1"/>
    <col min="6148" max="6148" width="13.140625" customWidth="1"/>
    <col min="6149" max="6149" width="23.28515625" customWidth="1"/>
    <col min="6150" max="6150" width="14.85546875" customWidth="1"/>
    <col min="6151" max="6151" width="14.5703125" bestFit="1" customWidth="1"/>
    <col min="6152" max="6152" width="15.140625" customWidth="1"/>
    <col min="6153" max="6153" width="12.28515625" bestFit="1" customWidth="1"/>
    <col min="6154" max="6154" width="14.5703125" customWidth="1"/>
    <col min="6155" max="6156" width="19.5703125" customWidth="1"/>
    <col min="6157" max="6157" width="20.85546875" customWidth="1"/>
    <col min="6158" max="6158" width="10" bestFit="1" customWidth="1"/>
    <col min="6159" max="6159" width="14.140625" bestFit="1" customWidth="1"/>
    <col min="6160" max="6160" width="7.140625" bestFit="1" customWidth="1"/>
    <col min="6161" max="6161" width="14.140625" bestFit="1" customWidth="1"/>
    <col min="6162" max="6162" width="15.28515625" bestFit="1" customWidth="1"/>
    <col min="6163" max="6163" width="16.28515625" bestFit="1" customWidth="1"/>
    <col min="6401" max="6402" width="13.85546875" customWidth="1"/>
    <col min="6403" max="6403" width="15" customWidth="1"/>
    <col min="6404" max="6404" width="13.140625" customWidth="1"/>
    <col min="6405" max="6405" width="23.28515625" customWidth="1"/>
    <col min="6406" max="6406" width="14.85546875" customWidth="1"/>
    <col min="6407" max="6407" width="14.5703125" bestFit="1" customWidth="1"/>
    <col min="6408" max="6408" width="15.140625" customWidth="1"/>
    <col min="6409" max="6409" width="12.28515625" bestFit="1" customWidth="1"/>
    <col min="6410" max="6410" width="14.5703125" customWidth="1"/>
    <col min="6411" max="6412" width="19.5703125" customWidth="1"/>
    <col min="6413" max="6413" width="20.85546875" customWidth="1"/>
    <col min="6414" max="6414" width="10" bestFit="1" customWidth="1"/>
    <col min="6415" max="6415" width="14.140625" bestFit="1" customWidth="1"/>
    <col min="6416" max="6416" width="7.140625" bestFit="1" customWidth="1"/>
    <col min="6417" max="6417" width="14.140625" bestFit="1" customWidth="1"/>
    <col min="6418" max="6418" width="15.28515625" bestFit="1" customWidth="1"/>
    <col min="6419" max="6419" width="16.28515625" bestFit="1" customWidth="1"/>
    <col min="6657" max="6658" width="13.85546875" customWidth="1"/>
    <col min="6659" max="6659" width="15" customWidth="1"/>
    <col min="6660" max="6660" width="13.140625" customWidth="1"/>
    <col min="6661" max="6661" width="23.28515625" customWidth="1"/>
    <col min="6662" max="6662" width="14.85546875" customWidth="1"/>
    <col min="6663" max="6663" width="14.5703125" bestFit="1" customWidth="1"/>
    <col min="6664" max="6664" width="15.140625" customWidth="1"/>
    <col min="6665" max="6665" width="12.28515625" bestFit="1" customWidth="1"/>
    <col min="6666" max="6666" width="14.5703125" customWidth="1"/>
    <col min="6667" max="6668" width="19.5703125" customWidth="1"/>
    <col min="6669" max="6669" width="20.85546875" customWidth="1"/>
    <col min="6670" max="6670" width="10" bestFit="1" customWidth="1"/>
    <col min="6671" max="6671" width="14.140625" bestFit="1" customWidth="1"/>
    <col min="6672" max="6672" width="7.140625" bestFit="1" customWidth="1"/>
    <col min="6673" max="6673" width="14.140625" bestFit="1" customWidth="1"/>
    <col min="6674" max="6674" width="15.28515625" bestFit="1" customWidth="1"/>
    <col min="6675" max="6675" width="16.28515625" bestFit="1" customWidth="1"/>
    <col min="6913" max="6914" width="13.85546875" customWidth="1"/>
    <col min="6915" max="6915" width="15" customWidth="1"/>
    <col min="6916" max="6916" width="13.140625" customWidth="1"/>
    <col min="6917" max="6917" width="23.28515625" customWidth="1"/>
    <col min="6918" max="6918" width="14.85546875" customWidth="1"/>
    <col min="6919" max="6919" width="14.5703125" bestFit="1" customWidth="1"/>
    <col min="6920" max="6920" width="15.140625" customWidth="1"/>
    <col min="6921" max="6921" width="12.28515625" bestFit="1" customWidth="1"/>
    <col min="6922" max="6922" width="14.5703125" customWidth="1"/>
    <col min="6923" max="6924" width="19.5703125" customWidth="1"/>
    <col min="6925" max="6925" width="20.85546875" customWidth="1"/>
    <col min="6926" max="6926" width="10" bestFit="1" customWidth="1"/>
    <col min="6927" max="6927" width="14.140625" bestFit="1" customWidth="1"/>
    <col min="6928" max="6928" width="7.140625" bestFit="1" customWidth="1"/>
    <col min="6929" max="6929" width="14.140625" bestFit="1" customWidth="1"/>
    <col min="6930" max="6930" width="15.28515625" bestFit="1" customWidth="1"/>
    <col min="6931" max="6931" width="16.28515625" bestFit="1" customWidth="1"/>
    <col min="7169" max="7170" width="13.85546875" customWidth="1"/>
    <col min="7171" max="7171" width="15" customWidth="1"/>
    <col min="7172" max="7172" width="13.140625" customWidth="1"/>
    <col min="7173" max="7173" width="23.28515625" customWidth="1"/>
    <col min="7174" max="7174" width="14.85546875" customWidth="1"/>
    <col min="7175" max="7175" width="14.5703125" bestFit="1" customWidth="1"/>
    <col min="7176" max="7176" width="15.140625" customWidth="1"/>
    <col min="7177" max="7177" width="12.28515625" bestFit="1" customWidth="1"/>
    <col min="7178" max="7178" width="14.5703125" customWidth="1"/>
    <col min="7179" max="7180" width="19.5703125" customWidth="1"/>
    <col min="7181" max="7181" width="20.85546875" customWidth="1"/>
    <col min="7182" max="7182" width="10" bestFit="1" customWidth="1"/>
    <col min="7183" max="7183" width="14.140625" bestFit="1" customWidth="1"/>
    <col min="7184" max="7184" width="7.140625" bestFit="1" customWidth="1"/>
    <col min="7185" max="7185" width="14.140625" bestFit="1" customWidth="1"/>
    <col min="7186" max="7186" width="15.28515625" bestFit="1" customWidth="1"/>
    <col min="7187" max="7187" width="16.28515625" bestFit="1" customWidth="1"/>
    <col min="7425" max="7426" width="13.85546875" customWidth="1"/>
    <col min="7427" max="7427" width="15" customWidth="1"/>
    <col min="7428" max="7428" width="13.140625" customWidth="1"/>
    <col min="7429" max="7429" width="23.28515625" customWidth="1"/>
    <col min="7430" max="7430" width="14.85546875" customWidth="1"/>
    <col min="7431" max="7431" width="14.5703125" bestFit="1" customWidth="1"/>
    <col min="7432" max="7432" width="15.140625" customWidth="1"/>
    <col min="7433" max="7433" width="12.28515625" bestFit="1" customWidth="1"/>
    <col min="7434" max="7434" width="14.5703125" customWidth="1"/>
    <col min="7435" max="7436" width="19.5703125" customWidth="1"/>
    <col min="7437" max="7437" width="20.85546875" customWidth="1"/>
    <col min="7438" max="7438" width="10" bestFit="1" customWidth="1"/>
    <col min="7439" max="7439" width="14.140625" bestFit="1" customWidth="1"/>
    <col min="7440" max="7440" width="7.140625" bestFit="1" customWidth="1"/>
    <col min="7441" max="7441" width="14.140625" bestFit="1" customWidth="1"/>
    <col min="7442" max="7442" width="15.28515625" bestFit="1" customWidth="1"/>
    <col min="7443" max="7443" width="16.28515625" bestFit="1" customWidth="1"/>
    <col min="7681" max="7682" width="13.85546875" customWidth="1"/>
    <col min="7683" max="7683" width="15" customWidth="1"/>
    <col min="7684" max="7684" width="13.140625" customWidth="1"/>
    <col min="7685" max="7685" width="23.28515625" customWidth="1"/>
    <col min="7686" max="7686" width="14.85546875" customWidth="1"/>
    <col min="7687" max="7687" width="14.5703125" bestFit="1" customWidth="1"/>
    <col min="7688" max="7688" width="15.140625" customWidth="1"/>
    <col min="7689" max="7689" width="12.28515625" bestFit="1" customWidth="1"/>
    <col min="7690" max="7690" width="14.5703125" customWidth="1"/>
    <col min="7691" max="7692" width="19.5703125" customWidth="1"/>
    <col min="7693" max="7693" width="20.85546875" customWidth="1"/>
    <col min="7694" max="7694" width="10" bestFit="1" customWidth="1"/>
    <col min="7695" max="7695" width="14.140625" bestFit="1" customWidth="1"/>
    <col min="7696" max="7696" width="7.140625" bestFit="1" customWidth="1"/>
    <col min="7697" max="7697" width="14.140625" bestFit="1" customWidth="1"/>
    <col min="7698" max="7698" width="15.28515625" bestFit="1" customWidth="1"/>
    <col min="7699" max="7699" width="16.28515625" bestFit="1" customWidth="1"/>
    <col min="7937" max="7938" width="13.85546875" customWidth="1"/>
    <col min="7939" max="7939" width="15" customWidth="1"/>
    <col min="7940" max="7940" width="13.140625" customWidth="1"/>
    <col min="7941" max="7941" width="23.28515625" customWidth="1"/>
    <col min="7942" max="7942" width="14.85546875" customWidth="1"/>
    <col min="7943" max="7943" width="14.5703125" bestFit="1" customWidth="1"/>
    <col min="7944" max="7944" width="15.140625" customWidth="1"/>
    <col min="7945" max="7945" width="12.28515625" bestFit="1" customWidth="1"/>
    <col min="7946" max="7946" width="14.5703125" customWidth="1"/>
    <col min="7947" max="7948" width="19.5703125" customWidth="1"/>
    <col min="7949" max="7949" width="20.85546875" customWidth="1"/>
    <col min="7950" max="7950" width="10" bestFit="1" customWidth="1"/>
    <col min="7951" max="7951" width="14.140625" bestFit="1" customWidth="1"/>
    <col min="7952" max="7952" width="7.140625" bestFit="1" customWidth="1"/>
    <col min="7953" max="7953" width="14.140625" bestFit="1" customWidth="1"/>
    <col min="7954" max="7954" width="15.28515625" bestFit="1" customWidth="1"/>
    <col min="7955" max="7955" width="16.28515625" bestFit="1" customWidth="1"/>
    <col min="8193" max="8194" width="13.85546875" customWidth="1"/>
    <col min="8195" max="8195" width="15" customWidth="1"/>
    <col min="8196" max="8196" width="13.140625" customWidth="1"/>
    <col min="8197" max="8197" width="23.28515625" customWidth="1"/>
    <col min="8198" max="8198" width="14.85546875" customWidth="1"/>
    <col min="8199" max="8199" width="14.5703125" bestFit="1" customWidth="1"/>
    <col min="8200" max="8200" width="15.140625" customWidth="1"/>
    <col min="8201" max="8201" width="12.28515625" bestFit="1" customWidth="1"/>
    <col min="8202" max="8202" width="14.5703125" customWidth="1"/>
    <col min="8203" max="8204" width="19.5703125" customWidth="1"/>
    <col min="8205" max="8205" width="20.85546875" customWidth="1"/>
    <col min="8206" max="8206" width="10" bestFit="1" customWidth="1"/>
    <col min="8207" max="8207" width="14.140625" bestFit="1" customWidth="1"/>
    <col min="8208" max="8208" width="7.140625" bestFit="1" customWidth="1"/>
    <col min="8209" max="8209" width="14.140625" bestFit="1" customWidth="1"/>
    <col min="8210" max="8210" width="15.28515625" bestFit="1" customWidth="1"/>
    <col min="8211" max="8211" width="16.28515625" bestFit="1" customWidth="1"/>
    <col min="8449" max="8450" width="13.85546875" customWidth="1"/>
    <col min="8451" max="8451" width="15" customWidth="1"/>
    <col min="8452" max="8452" width="13.140625" customWidth="1"/>
    <col min="8453" max="8453" width="23.28515625" customWidth="1"/>
    <col min="8454" max="8454" width="14.85546875" customWidth="1"/>
    <col min="8455" max="8455" width="14.5703125" bestFit="1" customWidth="1"/>
    <col min="8456" max="8456" width="15.140625" customWidth="1"/>
    <col min="8457" max="8457" width="12.28515625" bestFit="1" customWidth="1"/>
    <col min="8458" max="8458" width="14.5703125" customWidth="1"/>
    <col min="8459" max="8460" width="19.5703125" customWidth="1"/>
    <col min="8461" max="8461" width="20.85546875" customWidth="1"/>
    <col min="8462" max="8462" width="10" bestFit="1" customWidth="1"/>
    <col min="8463" max="8463" width="14.140625" bestFit="1" customWidth="1"/>
    <col min="8464" max="8464" width="7.140625" bestFit="1" customWidth="1"/>
    <col min="8465" max="8465" width="14.140625" bestFit="1" customWidth="1"/>
    <col min="8466" max="8466" width="15.28515625" bestFit="1" customWidth="1"/>
    <col min="8467" max="8467" width="16.28515625" bestFit="1" customWidth="1"/>
    <col min="8705" max="8706" width="13.85546875" customWidth="1"/>
    <col min="8707" max="8707" width="15" customWidth="1"/>
    <col min="8708" max="8708" width="13.140625" customWidth="1"/>
    <col min="8709" max="8709" width="23.28515625" customWidth="1"/>
    <col min="8710" max="8710" width="14.85546875" customWidth="1"/>
    <col min="8711" max="8711" width="14.5703125" bestFit="1" customWidth="1"/>
    <col min="8712" max="8712" width="15.140625" customWidth="1"/>
    <col min="8713" max="8713" width="12.28515625" bestFit="1" customWidth="1"/>
    <col min="8714" max="8714" width="14.5703125" customWidth="1"/>
    <col min="8715" max="8716" width="19.5703125" customWidth="1"/>
    <col min="8717" max="8717" width="20.85546875" customWidth="1"/>
    <col min="8718" max="8718" width="10" bestFit="1" customWidth="1"/>
    <col min="8719" max="8719" width="14.140625" bestFit="1" customWidth="1"/>
    <col min="8720" max="8720" width="7.140625" bestFit="1" customWidth="1"/>
    <col min="8721" max="8721" width="14.140625" bestFit="1" customWidth="1"/>
    <col min="8722" max="8722" width="15.28515625" bestFit="1" customWidth="1"/>
    <col min="8723" max="8723" width="16.28515625" bestFit="1" customWidth="1"/>
    <col min="8961" max="8962" width="13.85546875" customWidth="1"/>
    <col min="8963" max="8963" width="15" customWidth="1"/>
    <col min="8964" max="8964" width="13.140625" customWidth="1"/>
    <col min="8965" max="8965" width="23.28515625" customWidth="1"/>
    <col min="8966" max="8966" width="14.85546875" customWidth="1"/>
    <col min="8967" max="8967" width="14.5703125" bestFit="1" customWidth="1"/>
    <col min="8968" max="8968" width="15.140625" customWidth="1"/>
    <col min="8969" max="8969" width="12.28515625" bestFit="1" customWidth="1"/>
    <col min="8970" max="8970" width="14.5703125" customWidth="1"/>
    <col min="8971" max="8972" width="19.5703125" customWidth="1"/>
    <col min="8973" max="8973" width="20.85546875" customWidth="1"/>
    <col min="8974" max="8974" width="10" bestFit="1" customWidth="1"/>
    <col min="8975" max="8975" width="14.140625" bestFit="1" customWidth="1"/>
    <col min="8976" max="8976" width="7.140625" bestFit="1" customWidth="1"/>
    <col min="8977" max="8977" width="14.140625" bestFit="1" customWidth="1"/>
    <col min="8978" max="8978" width="15.28515625" bestFit="1" customWidth="1"/>
    <col min="8979" max="8979" width="16.28515625" bestFit="1" customWidth="1"/>
    <col min="9217" max="9218" width="13.85546875" customWidth="1"/>
    <col min="9219" max="9219" width="15" customWidth="1"/>
    <col min="9220" max="9220" width="13.140625" customWidth="1"/>
    <col min="9221" max="9221" width="23.28515625" customWidth="1"/>
    <col min="9222" max="9222" width="14.85546875" customWidth="1"/>
    <col min="9223" max="9223" width="14.5703125" bestFit="1" customWidth="1"/>
    <col min="9224" max="9224" width="15.140625" customWidth="1"/>
    <col min="9225" max="9225" width="12.28515625" bestFit="1" customWidth="1"/>
    <col min="9226" max="9226" width="14.5703125" customWidth="1"/>
    <col min="9227" max="9228" width="19.5703125" customWidth="1"/>
    <col min="9229" max="9229" width="20.85546875" customWidth="1"/>
    <col min="9230" max="9230" width="10" bestFit="1" customWidth="1"/>
    <col min="9231" max="9231" width="14.140625" bestFit="1" customWidth="1"/>
    <col min="9232" max="9232" width="7.140625" bestFit="1" customWidth="1"/>
    <col min="9233" max="9233" width="14.140625" bestFit="1" customWidth="1"/>
    <col min="9234" max="9234" width="15.28515625" bestFit="1" customWidth="1"/>
    <col min="9235" max="9235" width="16.28515625" bestFit="1" customWidth="1"/>
    <col min="9473" max="9474" width="13.85546875" customWidth="1"/>
    <col min="9475" max="9475" width="15" customWidth="1"/>
    <col min="9476" max="9476" width="13.140625" customWidth="1"/>
    <col min="9477" max="9477" width="23.28515625" customWidth="1"/>
    <col min="9478" max="9478" width="14.85546875" customWidth="1"/>
    <col min="9479" max="9479" width="14.5703125" bestFit="1" customWidth="1"/>
    <col min="9480" max="9480" width="15.140625" customWidth="1"/>
    <col min="9481" max="9481" width="12.28515625" bestFit="1" customWidth="1"/>
    <col min="9482" max="9482" width="14.5703125" customWidth="1"/>
    <col min="9483" max="9484" width="19.5703125" customWidth="1"/>
    <col min="9485" max="9485" width="20.85546875" customWidth="1"/>
    <col min="9486" max="9486" width="10" bestFit="1" customWidth="1"/>
    <col min="9487" max="9487" width="14.140625" bestFit="1" customWidth="1"/>
    <col min="9488" max="9488" width="7.140625" bestFit="1" customWidth="1"/>
    <col min="9489" max="9489" width="14.140625" bestFit="1" customWidth="1"/>
    <col min="9490" max="9490" width="15.28515625" bestFit="1" customWidth="1"/>
    <col min="9491" max="9491" width="16.28515625" bestFit="1" customWidth="1"/>
    <col min="9729" max="9730" width="13.85546875" customWidth="1"/>
    <col min="9731" max="9731" width="15" customWidth="1"/>
    <col min="9732" max="9732" width="13.140625" customWidth="1"/>
    <col min="9733" max="9733" width="23.28515625" customWidth="1"/>
    <col min="9734" max="9734" width="14.85546875" customWidth="1"/>
    <col min="9735" max="9735" width="14.5703125" bestFit="1" customWidth="1"/>
    <col min="9736" max="9736" width="15.140625" customWidth="1"/>
    <col min="9737" max="9737" width="12.28515625" bestFit="1" customWidth="1"/>
    <col min="9738" max="9738" width="14.5703125" customWidth="1"/>
    <col min="9739" max="9740" width="19.5703125" customWidth="1"/>
    <col min="9741" max="9741" width="20.85546875" customWidth="1"/>
    <col min="9742" max="9742" width="10" bestFit="1" customWidth="1"/>
    <col min="9743" max="9743" width="14.140625" bestFit="1" customWidth="1"/>
    <col min="9744" max="9744" width="7.140625" bestFit="1" customWidth="1"/>
    <col min="9745" max="9745" width="14.140625" bestFit="1" customWidth="1"/>
    <col min="9746" max="9746" width="15.28515625" bestFit="1" customWidth="1"/>
    <col min="9747" max="9747" width="16.28515625" bestFit="1" customWidth="1"/>
    <col min="9985" max="9986" width="13.85546875" customWidth="1"/>
    <col min="9987" max="9987" width="15" customWidth="1"/>
    <col min="9988" max="9988" width="13.140625" customWidth="1"/>
    <col min="9989" max="9989" width="23.28515625" customWidth="1"/>
    <col min="9990" max="9990" width="14.85546875" customWidth="1"/>
    <col min="9991" max="9991" width="14.5703125" bestFit="1" customWidth="1"/>
    <col min="9992" max="9992" width="15.140625" customWidth="1"/>
    <col min="9993" max="9993" width="12.28515625" bestFit="1" customWidth="1"/>
    <col min="9994" max="9994" width="14.5703125" customWidth="1"/>
    <col min="9995" max="9996" width="19.5703125" customWidth="1"/>
    <col min="9997" max="9997" width="20.85546875" customWidth="1"/>
    <col min="9998" max="9998" width="10" bestFit="1" customWidth="1"/>
    <col min="9999" max="9999" width="14.140625" bestFit="1" customWidth="1"/>
    <col min="10000" max="10000" width="7.140625" bestFit="1" customWidth="1"/>
    <col min="10001" max="10001" width="14.140625" bestFit="1" customWidth="1"/>
    <col min="10002" max="10002" width="15.28515625" bestFit="1" customWidth="1"/>
    <col min="10003" max="10003" width="16.28515625" bestFit="1" customWidth="1"/>
    <col min="10241" max="10242" width="13.85546875" customWidth="1"/>
    <col min="10243" max="10243" width="15" customWidth="1"/>
    <col min="10244" max="10244" width="13.140625" customWidth="1"/>
    <col min="10245" max="10245" width="23.28515625" customWidth="1"/>
    <col min="10246" max="10246" width="14.85546875" customWidth="1"/>
    <col min="10247" max="10247" width="14.5703125" bestFit="1" customWidth="1"/>
    <col min="10248" max="10248" width="15.140625" customWidth="1"/>
    <col min="10249" max="10249" width="12.28515625" bestFit="1" customWidth="1"/>
    <col min="10250" max="10250" width="14.5703125" customWidth="1"/>
    <col min="10251" max="10252" width="19.5703125" customWidth="1"/>
    <col min="10253" max="10253" width="20.85546875" customWidth="1"/>
    <col min="10254" max="10254" width="10" bestFit="1" customWidth="1"/>
    <col min="10255" max="10255" width="14.140625" bestFit="1" customWidth="1"/>
    <col min="10256" max="10256" width="7.140625" bestFit="1" customWidth="1"/>
    <col min="10257" max="10257" width="14.140625" bestFit="1" customWidth="1"/>
    <col min="10258" max="10258" width="15.28515625" bestFit="1" customWidth="1"/>
    <col min="10259" max="10259" width="16.28515625" bestFit="1" customWidth="1"/>
    <col min="10497" max="10498" width="13.85546875" customWidth="1"/>
    <col min="10499" max="10499" width="15" customWidth="1"/>
    <col min="10500" max="10500" width="13.140625" customWidth="1"/>
    <col min="10501" max="10501" width="23.28515625" customWidth="1"/>
    <col min="10502" max="10502" width="14.85546875" customWidth="1"/>
    <col min="10503" max="10503" width="14.5703125" bestFit="1" customWidth="1"/>
    <col min="10504" max="10504" width="15.140625" customWidth="1"/>
    <col min="10505" max="10505" width="12.28515625" bestFit="1" customWidth="1"/>
    <col min="10506" max="10506" width="14.5703125" customWidth="1"/>
    <col min="10507" max="10508" width="19.5703125" customWidth="1"/>
    <col min="10509" max="10509" width="20.85546875" customWidth="1"/>
    <col min="10510" max="10510" width="10" bestFit="1" customWidth="1"/>
    <col min="10511" max="10511" width="14.140625" bestFit="1" customWidth="1"/>
    <col min="10512" max="10512" width="7.140625" bestFit="1" customWidth="1"/>
    <col min="10513" max="10513" width="14.140625" bestFit="1" customWidth="1"/>
    <col min="10514" max="10514" width="15.28515625" bestFit="1" customWidth="1"/>
    <col min="10515" max="10515" width="16.28515625" bestFit="1" customWidth="1"/>
    <col min="10753" max="10754" width="13.85546875" customWidth="1"/>
    <col min="10755" max="10755" width="15" customWidth="1"/>
    <col min="10756" max="10756" width="13.140625" customWidth="1"/>
    <col min="10757" max="10757" width="23.28515625" customWidth="1"/>
    <col min="10758" max="10758" width="14.85546875" customWidth="1"/>
    <col min="10759" max="10759" width="14.5703125" bestFit="1" customWidth="1"/>
    <col min="10760" max="10760" width="15.140625" customWidth="1"/>
    <col min="10761" max="10761" width="12.28515625" bestFit="1" customWidth="1"/>
    <col min="10762" max="10762" width="14.5703125" customWidth="1"/>
    <col min="10763" max="10764" width="19.5703125" customWidth="1"/>
    <col min="10765" max="10765" width="20.85546875" customWidth="1"/>
    <col min="10766" max="10766" width="10" bestFit="1" customWidth="1"/>
    <col min="10767" max="10767" width="14.140625" bestFit="1" customWidth="1"/>
    <col min="10768" max="10768" width="7.140625" bestFit="1" customWidth="1"/>
    <col min="10769" max="10769" width="14.140625" bestFit="1" customWidth="1"/>
    <col min="10770" max="10770" width="15.28515625" bestFit="1" customWidth="1"/>
    <col min="10771" max="10771" width="16.28515625" bestFit="1" customWidth="1"/>
    <col min="11009" max="11010" width="13.85546875" customWidth="1"/>
    <col min="11011" max="11011" width="15" customWidth="1"/>
    <col min="11012" max="11012" width="13.140625" customWidth="1"/>
    <col min="11013" max="11013" width="23.28515625" customWidth="1"/>
    <col min="11014" max="11014" width="14.85546875" customWidth="1"/>
    <col min="11015" max="11015" width="14.5703125" bestFit="1" customWidth="1"/>
    <col min="11016" max="11016" width="15.140625" customWidth="1"/>
    <col min="11017" max="11017" width="12.28515625" bestFit="1" customWidth="1"/>
    <col min="11018" max="11018" width="14.5703125" customWidth="1"/>
    <col min="11019" max="11020" width="19.5703125" customWidth="1"/>
    <col min="11021" max="11021" width="20.85546875" customWidth="1"/>
    <col min="11022" max="11022" width="10" bestFit="1" customWidth="1"/>
    <col min="11023" max="11023" width="14.140625" bestFit="1" customWidth="1"/>
    <col min="11024" max="11024" width="7.140625" bestFit="1" customWidth="1"/>
    <col min="11025" max="11025" width="14.140625" bestFit="1" customWidth="1"/>
    <col min="11026" max="11026" width="15.28515625" bestFit="1" customWidth="1"/>
    <col min="11027" max="11027" width="16.28515625" bestFit="1" customWidth="1"/>
    <col min="11265" max="11266" width="13.85546875" customWidth="1"/>
    <col min="11267" max="11267" width="15" customWidth="1"/>
    <col min="11268" max="11268" width="13.140625" customWidth="1"/>
    <col min="11269" max="11269" width="23.28515625" customWidth="1"/>
    <col min="11270" max="11270" width="14.85546875" customWidth="1"/>
    <col min="11271" max="11271" width="14.5703125" bestFit="1" customWidth="1"/>
    <col min="11272" max="11272" width="15.140625" customWidth="1"/>
    <col min="11273" max="11273" width="12.28515625" bestFit="1" customWidth="1"/>
    <col min="11274" max="11274" width="14.5703125" customWidth="1"/>
    <col min="11275" max="11276" width="19.5703125" customWidth="1"/>
    <col min="11277" max="11277" width="20.85546875" customWidth="1"/>
    <col min="11278" max="11278" width="10" bestFit="1" customWidth="1"/>
    <col min="11279" max="11279" width="14.140625" bestFit="1" customWidth="1"/>
    <col min="11280" max="11280" width="7.140625" bestFit="1" customWidth="1"/>
    <col min="11281" max="11281" width="14.140625" bestFit="1" customWidth="1"/>
    <col min="11282" max="11282" width="15.28515625" bestFit="1" customWidth="1"/>
    <col min="11283" max="11283" width="16.28515625" bestFit="1" customWidth="1"/>
    <col min="11521" max="11522" width="13.85546875" customWidth="1"/>
    <col min="11523" max="11523" width="15" customWidth="1"/>
    <col min="11524" max="11524" width="13.140625" customWidth="1"/>
    <col min="11525" max="11525" width="23.28515625" customWidth="1"/>
    <col min="11526" max="11526" width="14.85546875" customWidth="1"/>
    <col min="11527" max="11527" width="14.5703125" bestFit="1" customWidth="1"/>
    <col min="11528" max="11528" width="15.140625" customWidth="1"/>
    <col min="11529" max="11529" width="12.28515625" bestFit="1" customWidth="1"/>
    <col min="11530" max="11530" width="14.5703125" customWidth="1"/>
    <col min="11531" max="11532" width="19.5703125" customWidth="1"/>
    <col min="11533" max="11533" width="20.85546875" customWidth="1"/>
    <col min="11534" max="11534" width="10" bestFit="1" customWidth="1"/>
    <col min="11535" max="11535" width="14.140625" bestFit="1" customWidth="1"/>
    <col min="11536" max="11536" width="7.140625" bestFit="1" customWidth="1"/>
    <col min="11537" max="11537" width="14.140625" bestFit="1" customWidth="1"/>
    <col min="11538" max="11538" width="15.28515625" bestFit="1" customWidth="1"/>
    <col min="11539" max="11539" width="16.28515625" bestFit="1" customWidth="1"/>
    <col min="11777" max="11778" width="13.85546875" customWidth="1"/>
    <col min="11779" max="11779" width="15" customWidth="1"/>
    <col min="11780" max="11780" width="13.140625" customWidth="1"/>
    <col min="11781" max="11781" width="23.28515625" customWidth="1"/>
    <col min="11782" max="11782" width="14.85546875" customWidth="1"/>
    <col min="11783" max="11783" width="14.5703125" bestFit="1" customWidth="1"/>
    <col min="11784" max="11784" width="15.140625" customWidth="1"/>
    <col min="11785" max="11785" width="12.28515625" bestFit="1" customWidth="1"/>
    <col min="11786" max="11786" width="14.5703125" customWidth="1"/>
    <col min="11787" max="11788" width="19.5703125" customWidth="1"/>
    <col min="11789" max="11789" width="20.85546875" customWidth="1"/>
    <col min="11790" max="11790" width="10" bestFit="1" customWidth="1"/>
    <col min="11791" max="11791" width="14.140625" bestFit="1" customWidth="1"/>
    <col min="11792" max="11792" width="7.140625" bestFit="1" customWidth="1"/>
    <col min="11793" max="11793" width="14.140625" bestFit="1" customWidth="1"/>
    <col min="11794" max="11794" width="15.28515625" bestFit="1" customWidth="1"/>
    <col min="11795" max="11795" width="16.28515625" bestFit="1" customWidth="1"/>
    <col min="12033" max="12034" width="13.85546875" customWidth="1"/>
    <col min="12035" max="12035" width="15" customWidth="1"/>
    <col min="12036" max="12036" width="13.140625" customWidth="1"/>
    <col min="12037" max="12037" width="23.28515625" customWidth="1"/>
    <col min="12038" max="12038" width="14.85546875" customWidth="1"/>
    <col min="12039" max="12039" width="14.5703125" bestFit="1" customWidth="1"/>
    <col min="12040" max="12040" width="15.140625" customWidth="1"/>
    <col min="12041" max="12041" width="12.28515625" bestFit="1" customWidth="1"/>
    <col min="12042" max="12042" width="14.5703125" customWidth="1"/>
    <col min="12043" max="12044" width="19.5703125" customWidth="1"/>
    <col min="12045" max="12045" width="20.85546875" customWidth="1"/>
    <col min="12046" max="12046" width="10" bestFit="1" customWidth="1"/>
    <col min="12047" max="12047" width="14.140625" bestFit="1" customWidth="1"/>
    <col min="12048" max="12048" width="7.140625" bestFit="1" customWidth="1"/>
    <col min="12049" max="12049" width="14.140625" bestFit="1" customWidth="1"/>
    <col min="12050" max="12050" width="15.28515625" bestFit="1" customWidth="1"/>
    <col min="12051" max="12051" width="16.28515625" bestFit="1" customWidth="1"/>
    <col min="12289" max="12290" width="13.85546875" customWidth="1"/>
    <col min="12291" max="12291" width="15" customWidth="1"/>
    <col min="12292" max="12292" width="13.140625" customWidth="1"/>
    <col min="12293" max="12293" width="23.28515625" customWidth="1"/>
    <col min="12294" max="12294" width="14.85546875" customWidth="1"/>
    <col min="12295" max="12295" width="14.5703125" bestFit="1" customWidth="1"/>
    <col min="12296" max="12296" width="15.140625" customWidth="1"/>
    <col min="12297" max="12297" width="12.28515625" bestFit="1" customWidth="1"/>
    <col min="12298" max="12298" width="14.5703125" customWidth="1"/>
    <col min="12299" max="12300" width="19.5703125" customWidth="1"/>
    <col min="12301" max="12301" width="20.85546875" customWidth="1"/>
    <col min="12302" max="12302" width="10" bestFit="1" customWidth="1"/>
    <col min="12303" max="12303" width="14.140625" bestFit="1" customWidth="1"/>
    <col min="12304" max="12304" width="7.140625" bestFit="1" customWidth="1"/>
    <col min="12305" max="12305" width="14.140625" bestFit="1" customWidth="1"/>
    <col min="12306" max="12306" width="15.28515625" bestFit="1" customWidth="1"/>
    <col min="12307" max="12307" width="16.28515625" bestFit="1" customWidth="1"/>
    <col min="12545" max="12546" width="13.85546875" customWidth="1"/>
    <col min="12547" max="12547" width="15" customWidth="1"/>
    <col min="12548" max="12548" width="13.140625" customWidth="1"/>
    <col min="12549" max="12549" width="23.28515625" customWidth="1"/>
    <col min="12550" max="12550" width="14.85546875" customWidth="1"/>
    <col min="12551" max="12551" width="14.5703125" bestFit="1" customWidth="1"/>
    <col min="12552" max="12552" width="15.140625" customWidth="1"/>
    <col min="12553" max="12553" width="12.28515625" bestFit="1" customWidth="1"/>
    <col min="12554" max="12554" width="14.5703125" customWidth="1"/>
    <col min="12555" max="12556" width="19.5703125" customWidth="1"/>
    <col min="12557" max="12557" width="20.85546875" customWidth="1"/>
    <col min="12558" max="12558" width="10" bestFit="1" customWidth="1"/>
    <col min="12559" max="12559" width="14.140625" bestFit="1" customWidth="1"/>
    <col min="12560" max="12560" width="7.140625" bestFit="1" customWidth="1"/>
    <col min="12561" max="12561" width="14.140625" bestFit="1" customWidth="1"/>
    <col min="12562" max="12562" width="15.28515625" bestFit="1" customWidth="1"/>
    <col min="12563" max="12563" width="16.28515625" bestFit="1" customWidth="1"/>
    <col min="12801" max="12802" width="13.85546875" customWidth="1"/>
    <col min="12803" max="12803" width="15" customWidth="1"/>
    <col min="12804" max="12804" width="13.140625" customWidth="1"/>
    <col min="12805" max="12805" width="23.28515625" customWidth="1"/>
    <col min="12806" max="12806" width="14.85546875" customWidth="1"/>
    <col min="12807" max="12807" width="14.5703125" bestFit="1" customWidth="1"/>
    <col min="12808" max="12808" width="15.140625" customWidth="1"/>
    <col min="12809" max="12809" width="12.28515625" bestFit="1" customWidth="1"/>
    <col min="12810" max="12810" width="14.5703125" customWidth="1"/>
    <col min="12811" max="12812" width="19.5703125" customWidth="1"/>
    <col min="12813" max="12813" width="20.85546875" customWidth="1"/>
    <col min="12814" max="12814" width="10" bestFit="1" customWidth="1"/>
    <col min="12815" max="12815" width="14.140625" bestFit="1" customWidth="1"/>
    <col min="12816" max="12816" width="7.140625" bestFit="1" customWidth="1"/>
    <col min="12817" max="12817" width="14.140625" bestFit="1" customWidth="1"/>
    <col min="12818" max="12818" width="15.28515625" bestFit="1" customWidth="1"/>
    <col min="12819" max="12819" width="16.28515625" bestFit="1" customWidth="1"/>
    <col min="13057" max="13058" width="13.85546875" customWidth="1"/>
    <col min="13059" max="13059" width="15" customWidth="1"/>
    <col min="13060" max="13060" width="13.140625" customWidth="1"/>
    <col min="13061" max="13061" width="23.28515625" customWidth="1"/>
    <col min="13062" max="13062" width="14.85546875" customWidth="1"/>
    <col min="13063" max="13063" width="14.5703125" bestFit="1" customWidth="1"/>
    <col min="13064" max="13064" width="15.140625" customWidth="1"/>
    <col min="13065" max="13065" width="12.28515625" bestFit="1" customWidth="1"/>
    <col min="13066" max="13066" width="14.5703125" customWidth="1"/>
    <col min="13067" max="13068" width="19.5703125" customWidth="1"/>
    <col min="13069" max="13069" width="20.85546875" customWidth="1"/>
    <col min="13070" max="13070" width="10" bestFit="1" customWidth="1"/>
    <col min="13071" max="13071" width="14.140625" bestFit="1" customWidth="1"/>
    <col min="13072" max="13072" width="7.140625" bestFit="1" customWidth="1"/>
    <col min="13073" max="13073" width="14.140625" bestFit="1" customWidth="1"/>
    <col min="13074" max="13074" width="15.28515625" bestFit="1" customWidth="1"/>
    <col min="13075" max="13075" width="16.28515625" bestFit="1" customWidth="1"/>
    <col min="13313" max="13314" width="13.85546875" customWidth="1"/>
    <col min="13315" max="13315" width="15" customWidth="1"/>
    <col min="13316" max="13316" width="13.140625" customWidth="1"/>
    <col min="13317" max="13317" width="23.28515625" customWidth="1"/>
    <col min="13318" max="13318" width="14.85546875" customWidth="1"/>
    <col min="13319" max="13319" width="14.5703125" bestFit="1" customWidth="1"/>
    <col min="13320" max="13320" width="15.140625" customWidth="1"/>
    <col min="13321" max="13321" width="12.28515625" bestFit="1" customWidth="1"/>
    <col min="13322" max="13322" width="14.5703125" customWidth="1"/>
    <col min="13323" max="13324" width="19.5703125" customWidth="1"/>
    <col min="13325" max="13325" width="20.85546875" customWidth="1"/>
    <col min="13326" max="13326" width="10" bestFit="1" customWidth="1"/>
    <col min="13327" max="13327" width="14.140625" bestFit="1" customWidth="1"/>
    <col min="13328" max="13328" width="7.140625" bestFit="1" customWidth="1"/>
    <col min="13329" max="13329" width="14.140625" bestFit="1" customWidth="1"/>
    <col min="13330" max="13330" width="15.28515625" bestFit="1" customWidth="1"/>
    <col min="13331" max="13331" width="16.28515625" bestFit="1" customWidth="1"/>
    <col min="13569" max="13570" width="13.85546875" customWidth="1"/>
    <col min="13571" max="13571" width="15" customWidth="1"/>
    <col min="13572" max="13572" width="13.140625" customWidth="1"/>
    <col min="13573" max="13573" width="23.28515625" customWidth="1"/>
    <col min="13574" max="13574" width="14.85546875" customWidth="1"/>
    <col min="13575" max="13575" width="14.5703125" bestFit="1" customWidth="1"/>
    <col min="13576" max="13576" width="15.140625" customWidth="1"/>
    <col min="13577" max="13577" width="12.28515625" bestFit="1" customWidth="1"/>
    <col min="13578" max="13578" width="14.5703125" customWidth="1"/>
    <col min="13579" max="13580" width="19.5703125" customWidth="1"/>
    <col min="13581" max="13581" width="20.85546875" customWidth="1"/>
    <col min="13582" max="13582" width="10" bestFit="1" customWidth="1"/>
    <col min="13583" max="13583" width="14.140625" bestFit="1" customWidth="1"/>
    <col min="13584" max="13584" width="7.140625" bestFit="1" customWidth="1"/>
    <col min="13585" max="13585" width="14.140625" bestFit="1" customWidth="1"/>
    <col min="13586" max="13586" width="15.28515625" bestFit="1" customWidth="1"/>
    <col min="13587" max="13587" width="16.28515625" bestFit="1" customWidth="1"/>
    <col min="13825" max="13826" width="13.85546875" customWidth="1"/>
    <col min="13827" max="13827" width="15" customWidth="1"/>
    <col min="13828" max="13828" width="13.140625" customWidth="1"/>
    <col min="13829" max="13829" width="23.28515625" customWidth="1"/>
    <col min="13830" max="13830" width="14.85546875" customWidth="1"/>
    <col min="13831" max="13831" width="14.5703125" bestFit="1" customWidth="1"/>
    <col min="13832" max="13832" width="15.140625" customWidth="1"/>
    <col min="13833" max="13833" width="12.28515625" bestFit="1" customWidth="1"/>
    <col min="13834" max="13834" width="14.5703125" customWidth="1"/>
    <col min="13835" max="13836" width="19.5703125" customWidth="1"/>
    <col min="13837" max="13837" width="20.85546875" customWidth="1"/>
    <col min="13838" max="13838" width="10" bestFit="1" customWidth="1"/>
    <col min="13839" max="13839" width="14.140625" bestFit="1" customWidth="1"/>
    <col min="13840" max="13840" width="7.140625" bestFit="1" customWidth="1"/>
    <col min="13841" max="13841" width="14.140625" bestFit="1" customWidth="1"/>
    <col min="13842" max="13842" width="15.28515625" bestFit="1" customWidth="1"/>
    <col min="13843" max="13843" width="16.28515625" bestFit="1" customWidth="1"/>
    <col min="14081" max="14082" width="13.85546875" customWidth="1"/>
    <col min="14083" max="14083" width="15" customWidth="1"/>
    <col min="14084" max="14084" width="13.140625" customWidth="1"/>
    <col min="14085" max="14085" width="23.28515625" customWidth="1"/>
    <col min="14086" max="14086" width="14.85546875" customWidth="1"/>
    <col min="14087" max="14087" width="14.5703125" bestFit="1" customWidth="1"/>
    <col min="14088" max="14088" width="15.140625" customWidth="1"/>
    <col min="14089" max="14089" width="12.28515625" bestFit="1" customWidth="1"/>
    <col min="14090" max="14090" width="14.5703125" customWidth="1"/>
    <col min="14091" max="14092" width="19.5703125" customWidth="1"/>
    <col min="14093" max="14093" width="20.85546875" customWidth="1"/>
    <col min="14094" max="14094" width="10" bestFit="1" customWidth="1"/>
    <col min="14095" max="14095" width="14.140625" bestFit="1" customWidth="1"/>
    <col min="14096" max="14096" width="7.140625" bestFit="1" customWidth="1"/>
    <col min="14097" max="14097" width="14.140625" bestFit="1" customWidth="1"/>
    <col min="14098" max="14098" width="15.28515625" bestFit="1" customWidth="1"/>
    <col min="14099" max="14099" width="16.28515625" bestFit="1" customWidth="1"/>
    <col min="14337" max="14338" width="13.85546875" customWidth="1"/>
    <col min="14339" max="14339" width="15" customWidth="1"/>
    <col min="14340" max="14340" width="13.140625" customWidth="1"/>
    <col min="14341" max="14341" width="23.28515625" customWidth="1"/>
    <col min="14342" max="14342" width="14.85546875" customWidth="1"/>
    <col min="14343" max="14343" width="14.5703125" bestFit="1" customWidth="1"/>
    <col min="14344" max="14344" width="15.140625" customWidth="1"/>
    <col min="14345" max="14345" width="12.28515625" bestFit="1" customWidth="1"/>
    <col min="14346" max="14346" width="14.5703125" customWidth="1"/>
    <col min="14347" max="14348" width="19.5703125" customWidth="1"/>
    <col min="14349" max="14349" width="20.85546875" customWidth="1"/>
    <col min="14350" max="14350" width="10" bestFit="1" customWidth="1"/>
    <col min="14351" max="14351" width="14.140625" bestFit="1" customWidth="1"/>
    <col min="14352" max="14352" width="7.140625" bestFit="1" customWidth="1"/>
    <col min="14353" max="14353" width="14.140625" bestFit="1" customWidth="1"/>
    <col min="14354" max="14354" width="15.28515625" bestFit="1" customWidth="1"/>
    <col min="14355" max="14355" width="16.28515625" bestFit="1" customWidth="1"/>
    <col min="14593" max="14594" width="13.85546875" customWidth="1"/>
    <col min="14595" max="14595" width="15" customWidth="1"/>
    <col min="14596" max="14596" width="13.140625" customWidth="1"/>
    <col min="14597" max="14597" width="23.28515625" customWidth="1"/>
    <col min="14598" max="14598" width="14.85546875" customWidth="1"/>
    <col min="14599" max="14599" width="14.5703125" bestFit="1" customWidth="1"/>
    <col min="14600" max="14600" width="15.140625" customWidth="1"/>
    <col min="14601" max="14601" width="12.28515625" bestFit="1" customWidth="1"/>
    <col min="14602" max="14602" width="14.5703125" customWidth="1"/>
    <col min="14603" max="14604" width="19.5703125" customWidth="1"/>
    <col min="14605" max="14605" width="20.85546875" customWidth="1"/>
    <col min="14606" max="14606" width="10" bestFit="1" customWidth="1"/>
    <col min="14607" max="14607" width="14.140625" bestFit="1" customWidth="1"/>
    <col min="14608" max="14608" width="7.140625" bestFit="1" customWidth="1"/>
    <col min="14609" max="14609" width="14.140625" bestFit="1" customWidth="1"/>
    <col min="14610" max="14610" width="15.28515625" bestFit="1" customWidth="1"/>
    <col min="14611" max="14611" width="16.28515625" bestFit="1" customWidth="1"/>
    <col min="14849" max="14850" width="13.85546875" customWidth="1"/>
    <col min="14851" max="14851" width="15" customWidth="1"/>
    <col min="14852" max="14852" width="13.140625" customWidth="1"/>
    <col min="14853" max="14853" width="23.28515625" customWidth="1"/>
    <col min="14854" max="14854" width="14.85546875" customWidth="1"/>
    <col min="14855" max="14855" width="14.5703125" bestFit="1" customWidth="1"/>
    <col min="14856" max="14856" width="15.140625" customWidth="1"/>
    <col min="14857" max="14857" width="12.28515625" bestFit="1" customWidth="1"/>
    <col min="14858" max="14858" width="14.5703125" customWidth="1"/>
    <col min="14859" max="14860" width="19.5703125" customWidth="1"/>
    <col min="14861" max="14861" width="20.85546875" customWidth="1"/>
    <col min="14862" max="14862" width="10" bestFit="1" customWidth="1"/>
    <col min="14863" max="14863" width="14.140625" bestFit="1" customWidth="1"/>
    <col min="14864" max="14864" width="7.140625" bestFit="1" customWidth="1"/>
    <col min="14865" max="14865" width="14.140625" bestFit="1" customWidth="1"/>
    <col min="14866" max="14866" width="15.28515625" bestFit="1" customWidth="1"/>
    <col min="14867" max="14867" width="16.28515625" bestFit="1" customWidth="1"/>
    <col min="15105" max="15106" width="13.85546875" customWidth="1"/>
    <col min="15107" max="15107" width="15" customWidth="1"/>
    <col min="15108" max="15108" width="13.140625" customWidth="1"/>
    <col min="15109" max="15109" width="23.28515625" customWidth="1"/>
    <col min="15110" max="15110" width="14.85546875" customWidth="1"/>
    <col min="15111" max="15111" width="14.5703125" bestFit="1" customWidth="1"/>
    <col min="15112" max="15112" width="15.140625" customWidth="1"/>
    <col min="15113" max="15113" width="12.28515625" bestFit="1" customWidth="1"/>
    <col min="15114" max="15114" width="14.5703125" customWidth="1"/>
    <col min="15115" max="15116" width="19.5703125" customWidth="1"/>
    <col min="15117" max="15117" width="20.85546875" customWidth="1"/>
    <col min="15118" max="15118" width="10" bestFit="1" customWidth="1"/>
    <col min="15119" max="15119" width="14.140625" bestFit="1" customWidth="1"/>
    <col min="15120" max="15120" width="7.140625" bestFit="1" customWidth="1"/>
    <col min="15121" max="15121" width="14.140625" bestFit="1" customWidth="1"/>
    <col min="15122" max="15122" width="15.28515625" bestFit="1" customWidth="1"/>
    <col min="15123" max="15123" width="16.28515625" bestFit="1" customWidth="1"/>
    <col min="15361" max="15362" width="13.85546875" customWidth="1"/>
    <col min="15363" max="15363" width="15" customWidth="1"/>
    <col min="15364" max="15364" width="13.140625" customWidth="1"/>
    <col min="15365" max="15365" width="23.28515625" customWidth="1"/>
    <col min="15366" max="15366" width="14.85546875" customWidth="1"/>
    <col min="15367" max="15367" width="14.5703125" bestFit="1" customWidth="1"/>
    <col min="15368" max="15368" width="15.140625" customWidth="1"/>
    <col min="15369" max="15369" width="12.28515625" bestFit="1" customWidth="1"/>
    <col min="15370" max="15370" width="14.5703125" customWidth="1"/>
    <col min="15371" max="15372" width="19.5703125" customWidth="1"/>
    <col min="15373" max="15373" width="20.85546875" customWidth="1"/>
    <col min="15374" max="15374" width="10" bestFit="1" customWidth="1"/>
    <col min="15375" max="15375" width="14.140625" bestFit="1" customWidth="1"/>
    <col min="15376" max="15376" width="7.140625" bestFit="1" customWidth="1"/>
    <col min="15377" max="15377" width="14.140625" bestFit="1" customWidth="1"/>
    <col min="15378" max="15378" width="15.28515625" bestFit="1" customWidth="1"/>
    <col min="15379" max="15379" width="16.28515625" bestFit="1" customWidth="1"/>
    <col min="15617" max="15618" width="13.85546875" customWidth="1"/>
    <col min="15619" max="15619" width="15" customWidth="1"/>
    <col min="15620" max="15620" width="13.140625" customWidth="1"/>
    <col min="15621" max="15621" width="23.28515625" customWidth="1"/>
    <col min="15622" max="15622" width="14.85546875" customWidth="1"/>
    <col min="15623" max="15623" width="14.5703125" bestFit="1" customWidth="1"/>
    <col min="15624" max="15624" width="15.140625" customWidth="1"/>
    <col min="15625" max="15625" width="12.28515625" bestFit="1" customWidth="1"/>
    <col min="15626" max="15626" width="14.5703125" customWidth="1"/>
    <col min="15627" max="15628" width="19.5703125" customWidth="1"/>
    <col min="15629" max="15629" width="20.85546875" customWidth="1"/>
    <col min="15630" max="15630" width="10" bestFit="1" customWidth="1"/>
    <col min="15631" max="15631" width="14.140625" bestFit="1" customWidth="1"/>
    <col min="15632" max="15632" width="7.140625" bestFit="1" customWidth="1"/>
    <col min="15633" max="15633" width="14.140625" bestFit="1" customWidth="1"/>
    <col min="15634" max="15634" width="15.28515625" bestFit="1" customWidth="1"/>
    <col min="15635" max="15635" width="16.28515625" bestFit="1" customWidth="1"/>
    <col min="15873" max="15874" width="13.85546875" customWidth="1"/>
    <col min="15875" max="15875" width="15" customWidth="1"/>
    <col min="15876" max="15876" width="13.140625" customWidth="1"/>
    <col min="15877" max="15877" width="23.28515625" customWidth="1"/>
    <col min="15878" max="15878" width="14.85546875" customWidth="1"/>
    <col min="15879" max="15879" width="14.5703125" bestFit="1" customWidth="1"/>
    <col min="15880" max="15880" width="15.140625" customWidth="1"/>
    <col min="15881" max="15881" width="12.28515625" bestFit="1" customWidth="1"/>
    <col min="15882" max="15882" width="14.5703125" customWidth="1"/>
    <col min="15883" max="15884" width="19.5703125" customWidth="1"/>
    <col min="15885" max="15885" width="20.85546875" customWidth="1"/>
    <col min="15886" max="15886" width="10" bestFit="1" customWidth="1"/>
    <col min="15887" max="15887" width="14.140625" bestFit="1" customWidth="1"/>
    <col min="15888" max="15888" width="7.140625" bestFit="1" customWidth="1"/>
    <col min="15889" max="15889" width="14.140625" bestFit="1" customWidth="1"/>
    <col min="15890" max="15890" width="15.28515625" bestFit="1" customWidth="1"/>
    <col min="15891" max="15891" width="16.28515625" bestFit="1" customWidth="1"/>
    <col min="16129" max="16130" width="13.85546875" customWidth="1"/>
    <col min="16131" max="16131" width="15" customWidth="1"/>
    <col min="16132" max="16132" width="13.140625" customWidth="1"/>
    <col min="16133" max="16133" width="23.28515625" customWidth="1"/>
    <col min="16134" max="16134" width="14.85546875" customWidth="1"/>
    <col min="16135" max="16135" width="14.5703125" bestFit="1" customWidth="1"/>
    <col min="16136" max="16136" width="15.140625" customWidth="1"/>
    <col min="16137" max="16137" width="12.28515625" bestFit="1" customWidth="1"/>
    <col min="16138" max="16138" width="14.5703125" customWidth="1"/>
    <col min="16139" max="16140" width="19.5703125" customWidth="1"/>
    <col min="16141" max="16141" width="20.85546875" customWidth="1"/>
    <col min="16142" max="16142" width="10" bestFit="1" customWidth="1"/>
    <col min="16143" max="16143" width="14.140625" bestFit="1" customWidth="1"/>
    <col min="16144" max="16144" width="7.140625" bestFit="1" customWidth="1"/>
    <col min="16145" max="16145" width="14.140625" bestFit="1" customWidth="1"/>
    <col min="16146" max="16146" width="15.28515625" bestFit="1" customWidth="1"/>
    <col min="16147" max="16147" width="16.28515625" bestFit="1" customWidth="1"/>
  </cols>
  <sheetData>
    <row r="1" spans="1:19" ht="21">
      <c r="A1" s="232"/>
      <c r="B1" s="232"/>
      <c r="C1" s="232"/>
      <c r="D1" s="232"/>
      <c r="E1" s="232"/>
      <c r="F1" s="232"/>
      <c r="G1" s="61"/>
    </row>
    <row r="2" spans="1:19" ht="15" customHeight="1">
      <c r="A2" s="244"/>
      <c r="B2" s="244"/>
      <c r="C2" s="244"/>
      <c r="D2" s="235" t="s">
        <v>1739</v>
      </c>
      <c r="E2" s="236"/>
      <c r="F2" s="236"/>
      <c r="G2" s="236"/>
      <c r="H2" s="236"/>
      <c r="I2" s="236"/>
      <c r="J2" s="236"/>
      <c r="K2" s="236"/>
      <c r="L2" s="236"/>
      <c r="M2" s="236"/>
      <c r="N2" s="236"/>
      <c r="O2" s="236"/>
      <c r="P2" s="237"/>
      <c r="Q2" s="233" t="s">
        <v>1711</v>
      </c>
      <c r="R2" s="234"/>
      <c r="S2" s="62" t="s">
        <v>1746</v>
      </c>
    </row>
    <row r="3" spans="1:19" ht="15" customHeight="1">
      <c r="A3" s="244"/>
      <c r="B3" s="244"/>
      <c r="C3" s="244"/>
      <c r="D3" s="238"/>
      <c r="E3" s="239"/>
      <c r="F3" s="239"/>
      <c r="G3" s="239"/>
      <c r="H3" s="239"/>
      <c r="I3" s="239"/>
      <c r="J3" s="239"/>
      <c r="K3" s="239"/>
      <c r="L3" s="239"/>
      <c r="M3" s="239"/>
      <c r="N3" s="239"/>
      <c r="O3" s="239"/>
      <c r="P3" s="240"/>
      <c r="Q3" s="233" t="s">
        <v>1712</v>
      </c>
      <c r="R3" s="234"/>
      <c r="S3" s="62">
        <v>0</v>
      </c>
    </row>
    <row r="4" spans="1:19" ht="15" customHeight="1">
      <c r="A4" s="244"/>
      <c r="B4" s="244"/>
      <c r="C4" s="244"/>
      <c r="D4" s="238"/>
      <c r="E4" s="239"/>
      <c r="F4" s="239"/>
      <c r="G4" s="239"/>
      <c r="H4" s="239"/>
      <c r="I4" s="239"/>
      <c r="J4" s="239"/>
      <c r="K4" s="239"/>
      <c r="L4" s="239"/>
      <c r="M4" s="239"/>
      <c r="N4" s="239"/>
      <c r="O4" s="239"/>
      <c r="P4" s="240"/>
      <c r="Q4" s="233" t="s">
        <v>1713</v>
      </c>
      <c r="R4" s="234"/>
      <c r="S4" s="63">
        <v>43294</v>
      </c>
    </row>
    <row r="5" spans="1:19" ht="36" customHeight="1">
      <c r="A5" s="244"/>
      <c r="B5" s="244"/>
      <c r="C5" s="244"/>
      <c r="D5" s="241"/>
      <c r="E5" s="242"/>
      <c r="F5" s="242"/>
      <c r="G5" s="242"/>
      <c r="H5" s="242"/>
      <c r="I5" s="242"/>
      <c r="J5" s="242"/>
      <c r="K5" s="242"/>
      <c r="L5" s="242"/>
      <c r="M5" s="242"/>
      <c r="N5" s="242"/>
      <c r="O5" s="242"/>
      <c r="P5" s="243"/>
      <c r="Q5" s="233" t="s">
        <v>1714</v>
      </c>
      <c r="R5" s="234"/>
      <c r="S5" s="62" t="s">
        <v>1715</v>
      </c>
    </row>
  </sheetData>
  <mergeCells count="7">
    <mergeCell ref="A1:F1"/>
    <mergeCell ref="A2:C5"/>
    <mergeCell ref="D2:P5"/>
    <mergeCell ref="Q2:R2"/>
    <mergeCell ref="Q3:R3"/>
    <mergeCell ref="Q4:R4"/>
    <mergeCell ref="Q5:R5"/>
  </mergeCells>
  <printOptions horizontalCentered="1"/>
  <pageMargins left="1.299212598425197" right="1.1023622047244095" top="0.98425196850393704" bottom="1.1811023622047245" header="0.31496062992125984" footer="0.31496062992125984"/>
  <pageSetup paperSize="5" scale="5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
  <sheetViews>
    <sheetView zoomScale="80" zoomScaleNormal="80" zoomScaleSheetLayoutView="80" workbookViewId="0">
      <selection activeCell="E18" sqref="E18"/>
    </sheetView>
  </sheetViews>
  <sheetFormatPr baseColWidth="10" defaultRowHeight="15"/>
  <cols>
    <col min="1" max="2" width="13.85546875" customWidth="1"/>
    <col min="3" max="3" width="15" customWidth="1"/>
    <col min="4" max="4" width="13.140625" customWidth="1"/>
    <col min="5" max="5" width="23.28515625" customWidth="1"/>
    <col min="6" max="6" width="14.85546875" customWidth="1"/>
    <col min="7" max="7" width="14.5703125" bestFit="1" customWidth="1"/>
    <col min="8" max="8" width="15.140625" customWidth="1"/>
    <col min="9" max="9" width="12.28515625" bestFit="1" customWidth="1"/>
    <col min="10" max="10" width="14.5703125" customWidth="1"/>
    <col min="11" max="12" width="19.5703125" customWidth="1"/>
    <col min="13" max="13" width="20.85546875" customWidth="1"/>
    <col min="14" max="14" width="10" bestFit="1" customWidth="1"/>
    <col min="15" max="15" width="14.140625" bestFit="1" customWidth="1"/>
    <col min="16" max="16" width="7.140625" bestFit="1" customWidth="1"/>
    <col min="17" max="17" width="14.140625" bestFit="1" customWidth="1"/>
    <col min="18" max="18" width="15.28515625" bestFit="1" customWidth="1"/>
    <col min="19" max="19" width="16.28515625" bestFit="1" customWidth="1"/>
    <col min="257" max="258" width="13.85546875" customWidth="1"/>
    <col min="259" max="259" width="15" customWidth="1"/>
    <col min="260" max="260" width="13.140625" customWidth="1"/>
    <col min="261" max="261" width="23.28515625" customWidth="1"/>
    <col min="262" max="262" width="14.85546875" customWidth="1"/>
    <col min="263" max="263" width="14.5703125" bestFit="1" customWidth="1"/>
    <col min="264" max="264" width="15.140625" customWidth="1"/>
    <col min="265" max="265" width="12.28515625" bestFit="1" customWidth="1"/>
    <col min="266" max="266" width="14.5703125" customWidth="1"/>
    <col min="267" max="268" width="19.5703125" customWidth="1"/>
    <col min="269" max="269" width="20.85546875" customWidth="1"/>
    <col min="270" max="270" width="10" bestFit="1" customWidth="1"/>
    <col min="271" max="271" width="14.140625" bestFit="1" customWidth="1"/>
    <col min="272" max="272" width="7.140625" bestFit="1" customWidth="1"/>
    <col min="273" max="273" width="14.140625" bestFit="1" customWidth="1"/>
    <col min="274" max="274" width="15.28515625" bestFit="1" customWidth="1"/>
    <col min="275" max="275" width="16.28515625" bestFit="1" customWidth="1"/>
    <col min="513" max="514" width="13.85546875" customWidth="1"/>
    <col min="515" max="515" width="15" customWidth="1"/>
    <col min="516" max="516" width="13.140625" customWidth="1"/>
    <col min="517" max="517" width="23.28515625" customWidth="1"/>
    <col min="518" max="518" width="14.85546875" customWidth="1"/>
    <col min="519" max="519" width="14.5703125" bestFit="1" customWidth="1"/>
    <col min="520" max="520" width="15.140625" customWidth="1"/>
    <col min="521" max="521" width="12.28515625" bestFit="1" customWidth="1"/>
    <col min="522" max="522" width="14.5703125" customWidth="1"/>
    <col min="523" max="524" width="19.5703125" customWidth="1"/>
    <col min="525" max="525" width="20.85546875" customWidth="1"/>
    <col min="526" max="526" width="10" bestFit="1" customWidth="1"/>
    <col min="527" max="527" width="14.140625" bestFit="1" customWidth="1"/>
    <col min="528" max="528" width="7.140625" bestFit="1" customWidth="1"/>
    <col min="529" max="529" width="14.140625" bestFit="1" customWidth="1"/>
    <col min="530" max="530" width="15.28515625" bestFit="1" customWidth="1"/>
    <col min="531" max="531" width="16.28515625" bestFit="1" customWidth="1"/>
    <col min="769" max="770" width="13.85546875" customWidth="1"/>
    <col min="771" max="771" width="15" customWidth="1"/>
    <col min="772" max="772" width="13.140625" customWidth="1"/>
    <col min="773" max="773" width="23.28515625" customWidth="1"/>
    <col min="774" max="774" width="14.85546875" customWidth="1"/>
    <col min="775" max="775" width="14.5703125" bestFit="1" customWidth="1"/>
    <col min="776" max="776" width="15.140625" customWidth="1"/>
    <col min="777" max="777" width="12.28515625" bestFit="1" customWidth="1"/>
    <col min="778" max="778" width="14.5703125" customWidth="1"/>
    <col min="779" max="780" width="19.5703125" customWidth="1"/>
    <col min="781" max="781" width="20.85546875" customWidth="1"/>
    <col min="782" max="782" width="10" bestFit="1" customWidth="1"/>
    <col min="783" max="783" width="14.140625" bestFit="1" customWidth="1"/>
    <col min="784" max="784" width="7.140625" bestFit="1" customWidth="1"/>
    <col min="785" max="785" width="14.140625" bestFit="1" customWidth="1"/>
    <col min="786" max="786" width="15.28515625" bestFit="1" customWidth="1"/>
    <col min="787" max="787" width="16.28515625" bestFit="1" customWidth="1"/>
    <col min="1025" max="1026" width="13.85546875" customWidth="1"/>
    <col min="1027" max="1027" width="15" customWidth="1"/>
    <col min="1028" max="1028" width="13.140625" customWidth="1"/>
    <col min="1029" max="1029" width="23.28515625" customWidth="1"/>
    <col min="1030" max="1030" width="14.85546875" customWidth="1"/>
    <col min="1031" max="1031" width="14.5703125" bestFit="1" customWidth="1"/>
    <col min="1032" max="1032" width="15.140625" customWidth="1"/>
    <col min="1033" max="1033" width="12.28515625" bestFit="1" customWidth="1"/>
    <col min="1034" max="1034" width="14.5703125" customWidth="1"/>
    <col min="1035" max="1036" width="19.5703125" customWidth="1"/>
    <col min="1037" max="1037" width="20.85546875" customWidth="1"/>
    <col min="1038" max="1038" width="10" bestFit="1" customWidth="1"/>
    <col min="1039" max="1039" width="14.140625" bestFit="1" customWidth="1"/>
    <col min="1040" max="1040" width="7.140625" bestFit="1" customWidth="1"/>
    <col min="1041" max="1041" width="14.140625" bestFit="1" customWidth="1"/>
    <col min="1042" max="1042" width="15.28515625" bestFit="1" customWidth="1"/>
    <col min="1043" max="1043" width="16.28515625" bestFit="1" customWidth="1"/>
    <col min="1281" max="1282" width="13.85546875" customWidth="1"/>
    <col min="1283" max="1283" width="15" customWidth="1"/>
    <col min="1284" max="1284" width="13.140625" customWidth="1"/>
    <col min="1285" max="1285" width="23.28515625" customWidth="1"/>
    <col min="1286" max="1286" width="14.85546875" customWidth="1"/>
    <col min="1287" max="1287" width="14.5703125" bestFit="1" customWidth="1"/>
    <col min="1288" max="1288" width="15.140625" customWidth="1"/>
    <col min="1289" max="1289" width="12.28515625" bestFit="1" customWidth="1"/>
    <col min="1290" max="1290" width="14.5703125" customWidth="1"/>
    <col min="1291" max="1292" width="19.5703125" customWidth="1"/>
    <col min="1293" max="1293" width="20.85546875" customWidth="1"/>
    <col min="1294" max="1294" width="10" bestFit="1" customWidth="1"/>
    <col min="1295" max="1295" width="14.140625" bestFit="1" customWidth="1"/>
    <col min="1296" max="1296" width="7.140625" bestFit="1" customWidth="1"/>
    <col min="1297" max="1297" width="14.140625" bestFit="1" customWidth="1"/>
    <col min="1298" max="1298" width="15.28515625" bestFit="1" customWidth="1"/>
    <col min="1299" max="1299" width="16.28515625" bestFit="1" customWidth="1"/>
    <col min="1537" max="1538" width="13.85546875" customWidth="1"/>
    <col min="1539" max="1539" width="15" customWidth="1"/>
    <col min="1540" max="1540" width="13.140625" customWidth="1"/>
    <col min="1541" max="1541" width="23.28515625" customWidth="1"/>
    <col min="1542" max="1542" width="14.85546875" customWidth="1"/>
    <col min="1543" max="1543" width="14.5703125" bestFit="1" customWidth="1"/>
    <col min="1544" max="1544" width="15.140625" customWidth="1"/>
    <col min="1545" max="1545" width="12.28515625" bestFit="1" customWidth="1"/>
    <col min="1546" max="1546" width="14.5703125" customWidth="1"/>
    <col min="1547" max="1548" width="19.5703125" customWidth="1"/>
    <col min="1549" max="1549" width="20.85546875" customWidth="1"/>
    <col min="1550" max="1550" width="10" bestFit="1" customWidth="1"/>
    <col min="1551" max="1551" width="14.140625" bestFit="1" customWidth="1"/>
    <col min="1552" max="1552" width="7.140625" bestFit="1" customWidth="1"/>
    <col min="1553" max="1553" width="14.140625" bestFit="1" customWidth="1"/>
    <col min="1554" max="1554" width="15.28515625" bestFit="1" customWidth="1"/>
    <col min="1555" max="1555" width="16.28515625" bestFit="1" customWidth="1"/>
    <col min="1793" max="1794" width="13.85546875" customWidth="1"/>
    <col min="1795" max="1795" width="15" customWidth="1"/>
    <col min="1796" max="1796" width="13.140625" customWidth="1"/>
    <col min="1797" max="1797" width="23.28515625" customWidth="1"/>
    <col min="1798" max="1798" width="14.85546875" customWidth="1"/>
    <col min="1799" max="1799" width="14.5703125" bestFit="1" customWidth="1"/>
    <col min="1800" max="1800" width="15.140625" customWidth="1"/>
    <col min="1801" max="1801" width="12.28515625" bestFit="1" customWidth="1"/>
    <col min="1802" max="1802" width="14.5703125" customWidth="1"/>
    <col min="1803" max="1804" width="19.5703125" customWidth="1"/>
    <col min="1805" max="1805" width="20.85546875" customWidth="1"/>
    <col min="1806" max="1806" width="10" bestFit="1" customWidth="1"/>
    <col min="1807" max="1807" width="14.140625" bestFit="1" customWidth="1"/>
    <col min="1808" max="1808" width="7.140625" bestFit="1" customWidth="1"/>
    <col min="1809" max="1809" width="14.140625" bestFit="1" customWidth="1"/>
    <col min="1810" max="1810" width="15.28515625" bestFit="1" customWidth="1"/>
    <col min="1811" max="1811" width="16.28515625" bestFit="1" customWidth="1"/>
    <col min="2049" max="2050" width="13.85546875" customWidth="1"/>
    <col min="2051" max="2051" width="15" customWidth="1"/>
    <col min="2052" max="2052" width="13.140625" customWidth="1"/>
    <col min="2053" max="2053" width="23.28515625" customWidth="1"/>
    <col min="2054" max="2054" width="14.85546875" customWidth="1"/>
    <col min="2055" max="2055" width="14.5703125" bestFit="1" customWidth="1"/>
    <col min="2056" max="2056" width="15.140625" customWidth="1"/>
    <col min="2057" max="2057" width="12.28515625" bestFit="1" customWidth="1"/>
    <col min="2058" max="2058" width="14.5703125" customWidth="1"/>
    <col min="2059" max="2060" width="19.5703125" customWidth="1"/>
    <col min="2061" max="2061" width="20.85546875" customWidth="1"/>
    <col min="2062" max="2062" width="10" bestFit="1" customWidth="1"/>
    <col min="2063" max="2063" width="14.140625" bestFit="1" customWidth="1"/>
    <col min="2064" max="2064" width="7.140625" bestFit="1" customWidth="1"/>
    <col min="2065" max="2065" width="14.140625" bestFit="1" customWidth="1"/>
    <col min="2066" max="2066" width="15.28515625" bestFit="1" customWidth="1"/>
    <col min="2067" max="2067" width="16.28515625" bestFit="1" customWidth="1"/>
    <col min="2305" max="2306" width="13.85546875" customWidth="1"/>
    <col min="2307" max="2307" width="15" customWidth="1"/>
    <col min="2308" max="2308" width="13.140625" customWidth="1"/>
    <col min="2309" max="2309" width="23.28515625" customWidth="1"/>
    <col min="2310" max="2310" width="14.85546875" customWidth="1"/>
    <col min="2311" max="2311" width="14.5703125" bestFit="1" customWidth="1"/>
    <col min="2312" max="2312" width="15.140625" customWidth="1"/>
    <col min="2313" max="2313" width="12.28515625" bestFit="1" customWidth="1"/>
    <col min="2314" max="2314" width="14.5703125" customWidth="1"/>
    <col min="2315" max="2316" width="19.5703125" customWidth="1"/>
    <col min="2317" max="2317" width="20.85546875" customWidth="1"/>
    <col min="2318" max="2318" width="10" bestFit="1" customWidth="1"/>
    <col min="2319" max="2319" width="14.140625" bestFit="1" customWidth="1"/>
    <col min="2320" max="2320" width="7.140625" bestFit="1" customWidth="1"/>
    <col min="2321" max="2321" width="14.140625" bestFit="1" customWidth="1"/>
    <col min="2322" max="2322" width="15.28515625" bestFit="1" customWidth="1"/>
    <col min="2323" max="2323" width="16.28515625" bestFit="1" customWidth="1"/>
    <col min="2561" max="2562" width="13.85546875" customWidth="1"/>
    <col min="2563" max="2563" width="15" customWidth="1"/>
    <col min="2564" max="2564" width="13.140625" customWidth="1"/>
    <col min="2565" max="2565" width="23.28515625" customWidth="1"/>
    <col min="2566" max="2566" width="14.85546875" customWidth="1"/>
    <col min="2567" max="2567" width="14.5703125" bestFit="1" customWidth="1"/>
    <col min="2568" max="2568" width="15.140625" customWidth="1"/>
    <col min="2569" max="2569" width="12.28515625" bestFit="1" customWidth="1"/>
    <col min="2570" max="2570" width="14.5703125" customWidth="1"/>
    <col min="2571" max="2572" width="19.5703125" customWidth="1"/>
    <col min="2573" max="2573" width="20.85546875" customWidth="1"/>
    <col min="2574" max="2574" width="10" bestFit="1" customWidth="1"/>
    <col min="2575" max="2575" width="14.140625" bestFit="1" customWidth="1"/>
    <col min="2576" max="2576" width="7.140625" bestFit="1" customWidth="1"/>
    <col min="2577" max="2577" width="14.140625" bestFit="1" customWidth="1"/>
    <col min="2578" max="2578" width="15.28515625" bestFit="1" customWidth="1"/>
    <col min="2579" max="2579" width="16.28515625" bestFit="1" customWidth="1"/>
    <col min="2817" max="2818" width="13.85546875" customWidth="1"/>
    <col min="2819" max="2819" width="15" customWidth="1"/>
    <col min="2820" max="2820" width="13.140625" customWidth="1"/>
    <col min="2821" max="2821" width="23.28515625" customWidth="1"/>
    <col min="2822" max="2822" width="14.85546875" customWidth="1"/>
    <col min="2823" max="2823" width="14.5703125" bestFit="1" customWidth="1"/>
    <col min="2824" max="2824" width="15.140625" customWidth="1"/>
    <col min="2825" max="2825" width="12.28515625" bestFit="1" customWidth="1"/>
    <col min="2826" max="2826" width="14.5703125" customWidth="1"/>
    <col min="2827" max="2828" width="19.5703125" customWidth="1"/>
    <col min="2829" max="2829" width="20.85546875" customWidth="1"/>
    <col min="2830" max="2830" width="10" bestFit="1" customWidth="1"/>
    <col min="2831" max="2831" width="14.140625" bestFit="1" customWidth="1"/>
    <col min="2832" max="2832" width="7.140625" bestFit="1" customWidth="1"/>
    <col min="2833" max="2833" width="14.140625" bestFit="1" customWidth="1"/>
    <col min="2834" max="2834" width="15.28515625" bestFit="1" customWidth="1"/>
    <col min="2835" max="2835" width="16.28515625" bestFit="1" customWidth="1"/>
    <col min="3073" max="3074" width="13.85546875" customWidth="1"/>
    <col min="3075" max="3075" width="15" customWidth="1"/>
    <col min="3076" max="3076" width="13.140625" customWidth="1"/>
    <col min="3077" max="3077" width="23.28515625" customWidth="1"/>
    <col min="3078" max="3078" width="14.85546875" customWidth="1"/>
    <col min="3079" max="3079" width="14.5703125" bestFit="1" customWidth="1"/>
    <col min="3080" max="3080" width="15.140625" customWidth="1"/>
    <col min="3081" max="3081" width="12.28515625" bestFit="1" customWidth="1"/>
    <col min="3082" max="3082" width="14.5703125" customWidth="1"/>
    <col min="3083" max="3084" width="19.5703125" customWidth="1"/>
    <col min="3085" max="3085" width="20.85546875" customWidth="1"/>
    <col min="3086" max="3086" width="10" bestFit="1" customWidth="1"/>
    <col min="3087" max="3087" width="14.140625" bestFit="1" customWidth="1"/>
    <col min="3088" max="3088" width="7.140625" bestFit="1" customWidth="1"/>
    <col min="3089" max="3089" width="14.140625" bestFit="1" customWidth="1"/>
    <col min="3090" max="3090" width="15.28515625" bestFit="1" customWidth="1"/>
    <col min="3091" max="3091" width="16.28515625" bestFit="1" customWidth="1"/>
    <col min="3329" max="3330" width="13.85546875" customWidth="1"/>
    <col min="3331" max="3331" width="15" customWidth="1"/>
    <col min="3332" max="3332" width="13.140625" customWidth="1"/>
    <col min="3333" max="3333" width="23.28515625" customWidth="1"/>
    <col min="3334" max="3334" width="14.85546875" customWidth="1"/>
    <col min="3335" max="3335" width="14.5703125" bestFit="1" customWidth="1"/>
    <col min="3336" max="3336" width="15.140625" customWidth="1"/>
    <col min="3337" max="3337" width="12.28515625" bestFit="1" customWidth="1"/>
    <col min="3338" max="3338" width="14.5703125" customWidth="1"/>
    <col min="3339" max="3340" width="19.5703125" customWidth="1"/>
    <col min="3341" max="3341" width="20.85546875" customWidth="1"/>
    <col min="3342" max="3342" width="10" bestFit="1" customWidth="1"/>
    <col min="3343" max="3343" width="14.140625" bestFit="1" customWidth="1"/>
    <col min="3344" max="3344" width="7.140625" bestFit="1" customWidth="1"/>
    <col min="3345" max="3345" width="14.140625" bestFit="1" customWidth="1"/>
    <col min="3346" max="3346" width="15.28515625" bestFit="1" customWidth="1"/>
    <col min="3347" max="3347" width="16.28515625" bestFit="1" customWidth="1"/>
    <col min="3585" max="3586" width="13.85546875" customWidth="1"/>
    <col min="3587" max="3587" width="15" customWidth="1"/>
    <col min="3588" max="3588" width="13.140625" customWidth="1"/>
    <col min="3589" max="3589" width="23.28515625" customWidth="1"/>
    <col min="3590" max="3590" width="14.85546875" customWidth="1"/>
    <col min="3591" max="3591" width="14.5703125" bestFit="1" customWidth="1"/>
    <col min="3592" max="3592" width="15.140625" customWidth="1"/>
    <col min="3593" max="3593" width="12.28515625" bestFit="1" customWidth="1"/>
    <col min="3594" max="3594" width="14.5703125" customWidth="1"/>
    <col min="3595" max="3596" width="19.5703125" customWidth="1"/>
    <col min="3597" max="3597" width="20.85546875" customWidth="1"/>
    <col min="3598" max="3598" width="10" bestFit="1" customWidth="1"/>
    <col min="3599" max="3599" width="14.140625" bestFit="1" customWidth="1"/>
    <col min="3600" max="3600" width="7.140625" bestFit="1" customWidth="1"/>
    <col min="3601" max="3601" width="14.140625" bestFit="1" customWidth="1"/>
    <col min="3602" max="3602" width="15.28515625" bestFit="1" customWidth="1"/>
    <col min="3603" max="3603" width="16.28515625" bestFit="1" customWidth="1"/>
    <col min="3841" max="3842" width="13.85546875" customWidth="1"/>
    <col min="3843" max="3843" width="15" customWidth="1"/>
    <col min="3844" max="3844" width="13.140625" customWidth="1"/>
    <col min="3845" max="3845" width="23.28515625" customWidth="1"/>
    <col min="3846" max="3846" width="14.85546875" customWidth="1"/>
    <col min="3847" max="3847" width="14.5703125" bestFit="1" customWidth="1"/>
    <col min="3848" max="3848" width="15.140625" customWidth="1"/>
    <col min="3849" max="3849" width="12.28515625" bestFit="1" customWidth="1"/>
    <col min="3850" max="3850" width="14.5703125" customWidth="1"/>
    <col min="3851" max="3852" width="19.5703125" customWidth="1"/>
    <col min="3853" max="3853" width="20.85546875" customWidth="1"/>
    <col min="3854" max="3854" width="10" bestFit="1" customWidth="1"/>
    <col min="3855" max="3855" width="14.140625" bestFit="1" customWidth="1"/>
    <col min="3856" max="3856" width="7.140625" bestFit="1" customWidth="1"/>
    <col min="3857" max="3857" width="14.140625" bestFit="1" customWidth="1"/>
    <col min="3858" max="3858" width="15.28515625" bestFit="1" customWidth="1"/>
    <col min="3859" max="3859" width="16.28515625" bestFit="1" customWidth="1"/>
    <col min="4097" max="4098" width="13.85546875" customWidth="1"/>
    <col min="4099" max="4099" width="15" customWidth="1"/>
    <col min="4100" max="4100" width="13.140625" customWidth="1"/>
    <col min="4101" max="4101" width="23.28515625" customWidth="1"/>
    <col min="4102" max="4102" width="14.85546875" customWidth="1"/>
    <col min="4103" max="4103" width="14.5703125" bestFit="1" customWidth="1"/>
    <col min="4104" max="4104" width="15.140625" customWidth="1"/>
    <col min="4105" max="4105" width="12.28515625" bestFit="1" customWidth="1"/>
    <col min="4106" max="4106" width="14.5703125" customWidth="1"/>
    <col min="4107" max="4108" width="19.5703125" customWidth="1"/>
    <col min="4109" max="4109" width="20.85546875" customWidth="1"/>
    <col min="4110" max="4110" width="10" bestFit="1" customWidth="1"/>
    <col min="4111" max="4111" width="14.140625" bestFit="1" customWidth="1"/>
    <col min="4112" max="4112" width="7.140625" bestFit="1" customWidth="1"/>
    <col min="4113" max="4113" width="14.140625" bestFit="1" customWidth="1"/>
    <col min="4114" max="4114" width="15.28515625" bestFit="1" customWidth="1"/>
    <col min="4115" max="4115" width="16.28515625" bestFit="1" customWidth="1"/>
    <col min="4353" max="4354" width="13.85546875" customWidth="1"/>
    <col min="4355" max="4355" width="15" customWidth="1"/>
    <col min="4356" max="4356" width="13.140625" customWidth="1"/>
    <col min="4357" max="4357" width="23.28515625" customWidth="1"/>
    <col min="4358" max="4358" width="14.85546875" customWidth="1"/>
    <col min="4359" max="4359" width="14.5703125" bestFit="1" customWidth="1"/>
    <col min="4360" max="4360" width="15.140625" customWidth="1"/>
    <col min="4361" max="4361" width="12.28515625" bestFit="1" customWidth="1"/>
    <col min="4362" max="4362" width="14.5703125" customWidth="1"/>
    <col min="4363" max="4364" width="19.5703125" customWidth="1"/>
    <col min="4365" max="4365" width="20.85546875" customWidth="1"/>
    <col min="4366" max="4366" width="10" bestFit="1" customWidth="1"/>
    <col min="4367" max="4367" width="14.140625" bestFit="1" customWidth="1"/>
    <col min="4368" max="4368" width="7.140625" bestFit="1" customWidth="1"/>
    <col min="4369" max="4369" width="14.140625" bestFit="1" customWidth="1"/>
    <col min="4370" max="4370" width="15.28515625" bestFit="1" customWidth="1"/>
    <col min="4371" max="4371" width="16.28515625" bestFit="1" customWidth="1"/>
    <col min="4609" max="4610" width="13.85546875" customWidth="1"/>
    <col min="4611" max="4611" width="15" customWidth="1"/>
    <col min="4612" max="4612" width="13.140625" customWidth="1"/>
    <col min="4613" max="4613" width="23.28515625" customWidth="1"/>
    <col min="4614" max="4614" width="14.85546875" customWidth="1"/>
    <col min="4615" max="4615" width="14.5703125" bestFit="1" customWidth="1"/>
    <col min="4616" max="4616" width="15.140625" customWidth="1"/>
    <col min="4617" max="4617" width="12.28515625" bestFit="1" customWidth="1"/>
    <col min="4618" max="4618" width="14.5703125" customWidth="1"/>
    <col min="4619" max="4620" width="19.5703125" customWidth="1"/>
    <col min="4621" max="4621" width="20.85546875" customWidth="1"/>
    <col min="4622" max="4622" width="10" bestFit="1" customWidth="1"/>
    <col min="4623" max="4623" width="14.140625" bestFit="1" customWidth="1"/>
    <col min="4624" max="4624" width="7.140625" bestFit="1" customWidth="1"/>
    <col min="4625" max="4625" width="14.140625" bestFit="1" customWidth="1"/>
    <col min="4626" max="4626" width="15.28515625" bestFit="1" customWidth="1"/>
    <col min="4627" max="4627" width="16.28515625" bestFit="1" customWidth="1"/>
    <col min="4865" max="4866" width="13.85546875" customWidth="1"/>
    <col min="4867" max="4867" width="15" customWidth="1"/>
    <col min="4868" max="4868" width="13.140625" customWidth="1"/>
    <col min="4869" max="4869" width="23.28515625" customWidth="1"/>
    <col min="4870" max="4870" width="14.85546875" customWidth="1"/>
    <col min="4871" max="4871" width="14.5703125" bestFit="1" customWidth="1"/>
    <col min="4872" max="4872" width="15.140625" customWidth="1"/>
    <col min="4873" max="4873" width="12.28515625" bestFit="1" customWidth="1"/>
    <col min="4874" max="4874" width="14.5703125" customWidth="1"/>
    <col min="4875" max="4876" width="19.5703125" customWidth="1"/>
    <col min="4877" max="4877" width="20.85546875" customWidth="1"/>
    <col min="4878" max="4878" width="10" bestFit="1" customWidth="1"/>
    <col min="4879" max="4879" width="14.140625" bestFit="1" customWidth="1"/>
    <col min="4880" max="4880" width="7.140625" bestFit="1" customWidth="1"/>
    <col min="4881" max="4881" width="14.140625" bestFit="1" customWidth="1"/>
    <col min="4882" max="4882" width="15.28515625" bestFit="1" customWidth="1"/>
    <col min="4883" max="4883" width="16.28515625" bestFit="1" customWidth="1"/>
    <col min="5121" max="5122" width="13.85546875" customWidth="1"/>
    <col min="5123" max="5123" width="15" customWidth="1"/>
    <col min="5124" max="5124" width="13.140625" customWidth="1"/>
    <col min="5125" max="5125" width="23.28515625" customWidth="1"/>
    <col min="5126" max="5126" width="14.85546875" customWidth="1"/>
    <col min="5127" max="5127" width="14.5703125" bestFit="1" customWidth="1"/>
    <col min="5128" max="5128" width="15.140625" customWidth="1"/>
    <col min="5129" max="5129" width="12.28515625" bestFit="1" customWidth="1"/>
    <col min="5130" max="5130" width="14.5703125" customWidth="1"/>
    <col min="5131" max="5132" width="19.5703125" customWidth="1"/>
    <col min="5133" max="5133" width="20.85546875" customWidth="1"/>
    <col min="5134" max="5134" width="10" bestFit="1" customWidth="1"/>
    <col min="5135" max="5135" width="14.140625" bestFit="1" customWidth="1"/>
    <col min="5136" max="5136" width="7.140625" bestFit="1" customWidth="1"/>
    <col min="5137" max="5137" width="14.140625" bestFit="1" customWidth="1"/>
    <col min="5138" max="5138" width="15.28515625" bestFit="1" customWidth="1"/>
    <col min="5139" max="5139" width="16.28515625" bestFit="1" customWidth="1"/>
    <col min="5377" max="5378" width="13.85546875" customWidth="1"/>
    <col min="5379" max="5379" width="15" customWidth="1"/>
    <col min="5380" max="5380" width="13.140625" customWidth="1"/>
    <col min="5381" max="5381" width="23.28515625" customWidth="1"/>
    <col min="5382" max="5382" width="14.85546875" customWidth="1"/>
    <col min="5383" max="5383" width="14.5703125" bestFit="1" customWidth="1"/>
    <col min="5384" max="5384" width="15.140625" customWidth="1"/>
    <col min="5385" max="5385" width="12.28515625" bestFit="1" customWidth="1"/>
    <col min="5386" max="5386" width="14.5703125" customWidth="1"/>
    <col min="5387" max="5388" width="19.5703125" customWidth="1"/>
    <col min="5389" max="5389" width="20.85546875" customWidth="1"/>
    <col min="5390" max="5390" width="10" bestFit="1" customWidth="1"/>
    <col min="5391" max="5391" width="14.140625" bestFit="1" customWidth="1"/>
    <col min="5392" max="5392" width="7.140625" bestFit="1" customWidth="1"/>
    <col min="5393" max="5393" width="14.140625" bestFit="1" customWidth="1"/>
    <col min="5394" max="5394" width="15.28515625" bestFit="1" customWidth="1"/>
    <col min="5395" max="5395" width="16.28515625" bestFit="1" customWidth="1"/>
    <col min="5633" max="5634" width="13.85546875" customWidth="1"/>
    <col min="5635" max="5635" width="15" customWidth="1"/>
    <col min="5636" max="5636" width="13.140625" customWidth="1"/>
    <col min="5637" max="5637" width="23.28515625" customWidth="1"/>
    <col min="5638" max="5638" width="14.85546875" customWidth="1"/>
    <col min="5639" max="5639" width="14.5703125" bestFit="1" customWidth="1"/>
    <col min="5640" max="5640" width="15.140625" customWidth="1"/>
    <col min="5641" max="5641" width="12.28515625" bestFit="1" customWidth="1"/>
    <col min="5642" max="5642" width="14.5703125" customWidth="1"/>
    <col min="5643" max="5644" width="19.5703125" customWidth="1"/>
    <col min="5645" max="5645" width="20.85546875" customWidth="1"/>
    <col min="5646" max="5646" width="10" bestFit="1" customWidth="1"/>
    <col min="5647" max="5647" width="14.140625" bestFit="1" customWidth="1"/>
    <col min="5648" max="5648" width="7.140625" bestFit="1" customWidth="1"/>
    <col min="5649" max="5649" width="14.140625" bestFit="1" customWidth="1"/>
    <col min="5650" max="5650" width="15.28515625" bestFit="1" customWidth="1"/>
    <col min="5651" max="5651" width="16.28515625" bestFit="1" customWidth="1"/>
    <col min="5889" max="5890" width="13.85546875" customWidth="1"/>
    <col min="5891" max="5891" width="15" customWidth="1"/>
    <col min="5892" max="5892" width="13.140625" customWidth="1"/>
    <col min="5893" max="5893" width="23.28515625" customWidth="1"/>
    <col min="5894" max="5894" width="14.85546875" customWidth="1"/>
    <col min="5895" max="5895" width="14.5703125" bestFit="1" customWidth="1"/>
    <col min="5896" max="5896" width="15.140625" customWidth="1"/>
    <col min="5897" max="5897" width="12.28515625" bestFit="1" customWidth="1"/>
    <col min="5898" max="5898" width="14.5703125" customWidth="1"/>
    <col min="5899" max="5900" width="19.5703125" customWidth="1"/>
    <col min="5901" max="5901" width="20.85546875" customWidth="1"/>
    <col min="5902" max="5902" width="10" bestFit="1" customWidth="1"/>
    <col min="5903" max="5903" width="14.140625" bestFit="1" customWidth="1"/>
    <col min="5904" max="5904" width="7.140625" bestFit="1" customWidth="1"/>
    <col min="5905" max="5905" width="14.140625" bestFit="1" customWidth="1"/>
    <col min="5906" max="5906" width="15.28515625" bestFit="1" customWidth="1"/>
    <col min="5907" max="5907" width="16.28515625" bestFit="1" customWidth="1"/>
    <col min="6145" max="6146" width="13.85546875" customWidth="1"/>
    <col min="6147" max="6147" width="15" customWidth="1"/>
    <col min="6148" max="6148" width="13.140625" customWidth="1"/>
    <col min="6149" max="6149" width="23.28515625" customWidth="1"/>
    <col min="6150" max="6150" width="14.85546875" customWidth="1"/>
    <col min="6151" max="6151" width="14.5703125" bestFit="1" customWidth="1"/>
    <col min="6152" max="6152" width="15.140625" customWidth="1"/>
    <col min="6153" max="6153" width="12.28515625" bestFit="1" customWidth="1"/>
    <col min="6154" max="6154" width="14.5703125" customWidth="1"/>
    <col min="6155" max="6156" width="19.5703125" customWidth="1"/>
    <col min="6157" max="6157" width="20.85546875" customWidth="1"/>
    <col min="6158" max="6158" width="10" bestFit="1" customWidth="1"/>
    <col min="6159" max="6159" width="14.140625" bestFit="1" customWidth="1"/>
    <col min="6160" max="6160" width="7.140625" bestFit="1" customWidth="1"/>
    <col min="6161" max="6161" width="14.140625" bestFit="1" customWidth="1"/>
    <col min="6162" max="6162" width="15.28515625" bestFit="1" customWidth="1"/>
    <col min="6163" max="6163" width="16.28515625" bestFit="1" customWidth="1"/>
    <col min="6401" max="6402" width="13.85546875" customWidth="1"/>
    <col min="6403" max="6403" width="15" customWidth="1"/>
    <col min="6404" max="6404" width="13.140625" customWidth="1"/>
    <col min="6405" max="6405" width="23.28515625" customWidth="1"/>
    <col min="6406" max="6406" width="14.85546875" customWidth="1"/>
    <col min="6407" max="6407" width="14.5703125" bestFit="1" customWidth="1"/>
    <col min="6408" max="6408" width="15.140625" customWidth="1"/>
    <col min="6409" max="6409" width="12.28515625" bestFit="1" customWidth="1"/>
    <col min="6410" max="6410" width="14.5703125" customWidth="1"/>
    <col min="6411" max="6412" width="19.5703125" customWidth="1"/>
    <col min="6413" max="6413" width="20.85546875" customWidth="1"/>
    <col min="6414" max="6414" width="10" bestFit="1" customWidth="1"/>
    <col min="6415" max="6415" width="14.140625" bestFit="1" customWidth="1"/>
    <col min="6416" max="6416" width="7.140625" bestFit="1" customWidth="1"/>
    <col min="6417" max="6417" width="14.140625" bestFit="1" customWidth="1"/>
    <col min="6418" max="6418" width="15.28515625" bestFit="1" customWidth="1"/>
    <col min="6419" max="6419" width="16.28515625" bestFit="1" customWidth="1"/>
    <col min="6657" max="6658" width="13.85546875" customWidth="1"/>
    <col min="6659" max="6659" width="15" customWidth="1"/>
    <col min="6660" max="6660" width="13.140625" customWidth="1"/>
    <col min="6661" max="6661" width="23.28515625" customWidth="1"/>
    <col min="6662" max="6662" width="14.85546875" customWidth="1"/>
    <col min="6663" max="6663" width="14.5703125" bestFit="1" customWidth="1"/>
    <col min="6664" max="6664" width="15.140625" customWidth="1"/>
    <col min="6665" max="6665" width="12.28515625" bestFit="1" customWidth="1"/>
    <col min="6666" max="6666" width="14.5703125" customWidth="1"/>
    <col min="6667" max="6668" width="19.5703125" customWidth="1"/>
    <col min="6669" max="6669" width="20.85546875" customWidth="1"/>
    <col min="6670" max="6670" width="10" bestFit="1" customWidth="1"/>
    <col min="6671" max="6671" width="14.140625" bestFit="1" customWidth="1"/>
    <col min="6672" max="6672" width="7.140625" bestFit="1" customWidth="1"/>
    <col min="6673" max="6673" width="14.140625" bestFit="1" customWidth="1"/>
    <col min="6674" max="6674" width="15.28515625" bestFit="1" customWidth="1"/>
    <col min="6675" max="6675" width="16.28515625" bestFit="1" customWidth="1"/>
    <col min="6913" max="6914" width="13.85546875" customWidth="1"/>
    <col min="6915" max="6915" width="15" customWidth="1"/>
    <col min="6916" max="6916" width="13.140625" customWidth="1"/>
    <col min="6917" max="6917" width="23.28515625" customWidth="1"/>
    <col min="6918" max="6918" width="14.85546875" customWidth="1"/>
    <col min="6919" max="6919" width="14.5703125" bestFit="1" customWidth="1"/>
    <col min="6920" max="6920" width="15.140625" customWidth="1"/>
    <col min="6921" max="6921" width="12.28515625" bestFit="1" customWidth="1"/>
    <col min="6922" max="6922" width="14.5703125" customWidth="1"/>
    <col min="6923" max="6924" width="19.5703125" customWidth="1"/>
    <col min="6925" max="6925" width="20.85546875" customWidth="1"/>
    <col min="6926" max="6926" width="10" bestFit="1" customWidth="1"/>
    <col min="6927" max="6927" width="14.140625" bestFit="1" customWidth="1"/>
    <col min="6928" max="6928" width="7.140625" bestFit="1" customWidth="1"/>
    <col min="6929" max="6929" width="14.140625" bestFit="1" customWidth="1"/>
    <col min="6930" max="6930" width="15.28515625" bestFit="1" customWidth="1"/>
    <col min="6931" max="6931" width="16.28515625" bestFit="1" customWidth="1"/>
    <col min="7169" max="7170" width="13.85546875" customWidth="1"/>
    <col min="7171" max="7171" width="15" customWidth="1"/>
    <col min="7172" max="7172" width="13.140625" customWidth="1"/>
    <col min="7173" max="7173" width="23.28515625" customWidth="1"/>
    <col min="7174" max="7174" width="14.85546875" customWidth="1"/>
    <col min="7175" max="7175" width="14.5703125" bestFit="1" customWidth="1"/>
    <col min="7176" max="7176" width="15.140625" customWidth="1"/>
    <col min="7177" max="7177" width="12.28515625" bestFit="1" customWidth="1"/>
    <col min="7178" max="7178" width="14.5703125" customWidth="1"/>
    <col min="7179" max="7180" width="19.5703125" customWidth="1"/>
    <col min="7181" max="7181" width="20.85546875" customWidth="1"/>
    <col min="7182" max="7182" width="10" bestFit="1" customWidth="1"/>
    <col min="7183" max="7183" width="14.140625" bestFit="1" customWidth="1"/>
    <col min="7184" max="7184" width="7.140625" bestFit="1" customWidth="1"/>
    <col min="7185" max="7185" width="14.140625" bestFit="1" customWidth="1"/>
    <col min="7186" max="7186" width="15.28515625" bestFit="1" customWidth="1"/>
    <col min="7187" max="7187" width="16.28515625" bestFit="1" customWidth="1"/>
    <col min="7425" max="7426" width="13.85546875" customWidth="1"/>
    <col min="7427" max="7427" width="15" customWidth="1"/>
    <col min="7428" max="7428" width="13.140625" customWidth="1"/>
    <col min="7429" max="7429" width="23.28515625" customWidth="1"/>
    <col min="7430" max="7430" width="14.85546875" customWidth="1"/>
    <col min="7431" max="7431" width="14.5703125" bestFit="1" customWidth="1"/>
    <col min="7432" max="7432" width="15.140625" customWidth="1"/>
    <col min="7433" max="7433" width="12.28515625" bestFit="1" customWidth="1"/>
    <col min="7434" max="7434" width="14.5703125" customWidth="1"/>
    <col min="7435" max="7436" width="19.5703125" customWidth="1"/>
    <col min="7437" max="7437" width="20.85546875" customWidth="1"/>
    <col min="7438" max="7438" width="10" bestFit="1" customWidth="1"/>
    <col min="7439" max="7439" width="14.140625" bestFit="1" customWidth="1"/>
    <col min="7440" max="7440" width="7.140625" bestFit="1" customWidth="1"/>
    <col min="7441" max="7441" width="14.140625" bestFit="1" customWidth="1"/>
    <col min="7442" max="7442" width="15.28515625" bestFit="1" customWidth="1"/>
    <col min="7443" max="7443" width="16.28515625" bestFit="1" customWidth="1"/>
    <col min="7681" max="7682" width="13.85546875" customWidth="1"/>
    <col min="7683" max="7683" width="15" customWidth="1"/>
    <col min="7684" max="7684" width="13.140625" customWidth="1"/>
    <col min="7685" max="7685" width="23.28515625" customWidth="1"/>
    <col min="7686" max="7686" width="14.85546875" customWidth="1"/>
    <col min="7687" max="7687" width="14.5703125" bestFit="1" customWidth="1"/>
    <col min="7688" max="7688" width="15.140625" customWidth="1"/>
    <col min="7689" max="7689" width="12.28515625" bestFit="1" customWidth="1"/>
    <col min="7690" max="7690" width="14.5703125" customWidth="1"/>
    <col min="7691" max="7692" width="19.5703125" customWidth="1"/>
    <col min="7693" max="7693" width="20.85546875" customWidth="1"/>
    <col min="7694" max="7694" width="10" bestFit="1" customWidth="1"/>
    <col min="7695" max="7695" width="14.140625" bestFit="1" customWidth="1"/>
    <col min="7696" max="7696" width="7.140625" bestFit="1" customWidth="1"/>
    <col min="7697" max="7697" width="14.140625" bestFit="1" customWidth="1"/>
    <col min="7698" max="7698" width="15.28515625" bestFit="1" customWidth="1"/>
    <col min="7699" max="7699" width="16.28515625" bestFit="1" customWidth="1"/>
    <col min="7937" max="7938" width="13.85546875" customWidth="1"/>
    <col min="7939" max="7939" width="15" customWidth="1"/>
    <col min="7940" max="7940" width="13.140625" customWidth="1"/>
    <col min="7941" max="7941" width="23.28515625" customWidth="1"/>
    <col min="7942" max="7942" width="14.85546875" customWidth="1"/>
    <col min="7943" max="7943" width="14.5703125" bestFit="1" customWidth="1"/>
    <col min="7944" max="7944" width="15.140625" customWidth="1"/>
    <col min="7945" max="7945" width="12.28515625" bestFit="1" customWidth="1"/>
    <col min="7946" max="7946" width="14.5703125" customWidth="1"/>
    <col min="7947" max="7948" width="19.5703125" customWidth="1"/>
    <col min="7949" max="7949" width="20.85546875" customWidth="1"/>
    <col min="7950" max="7950" width="10" bestFit="1" customWidth="1"/>
    <col min="7951" max="7951" width="14.140625" bestFit="1" customWidth="1"/>
    <col min="7952" max="7952" width="7.140625" bestFit="1" customWidth="1"/>
    <col min="7953" max="7953" width="14.140625" bestFit="1" customWidth="1"/>
    <col min="7954" max="7954" width="15.28515625" bestFit="1" customWidth="1"/>
    <col min="7955" max="7955" width="16.28515625" bestFit="1" customWidth="1"/>
    <col min="8193" max="8194" width="13.85546875" customWidth="1"/>
    <col min="8195" max="8195" width="15" customWidth="1"/>
    <col min="8196" max="8196" width="13.140625" customWidth="1"/>
    <col min="8197" max="8197" width="23.28515625" customWidth="1"/>
    <col min="8198" max="8198" width="14.85546875" customWidth="1"/>
    <col min="8199" max="8199" width="14.5703125" bestFit="1" customWidth="1"/>
    <col min="8200" max="8200" width="15.140625" customWidth="1"/>
    <col min="8201" max="8201" width="12.28515625" bestFit="1" customWidth="1"/>
    <col min="8202" max="8202" width="14.5703125" customWidth="1"/>
    <col min="8203" max="8204" width="19.5703125" customWidth="1"/>
    <col min="8205" max="8205" width="20.85546875" customWidth="1"/>
    <col min="8206" max="8206" width="10" bestFit="1" customWidth="1"/>
    <col min="8207" max="8207" width="14.140625" bestFit="1" customWidth="1"/>
    <col min="8208" max="8208" width="7.140625" bestFit="1" customWidth="1"/>
    <col min="8209" max="8209" width="14.140625" bestFit="1" customWidth="1"/>
    <col min="8210" max="8210" width="15.28515625" bestFit="1" customWidth="1"/>
    <col min="8211" max="8211" width="16.28515625" bestFit="1" customWidth="1"/>
    <col min="8449" max="8450" width="13.85546875" customWidth="1"/>
    <col min="8451" max="8451" width="15" customWidth="1"/>
    <col min="8452" max="8452" width="13.140625" customWidth="1"/>
    <col min="8453" max="8453" width="23.28515625" customWidth="1"/>
    <col min="8454" max="8454" width="14.85546875" customWidth="1"/>
    <col min="8455" max="8455" width="14.5703125" bestFit="1" customWidth="1"/>
    <col min="8456" max="8456" width="15.140625" customWidth="1"/>
    <col min="8457" max="8457" width="12.28515625" bestFit="1" customWidth="1"/>
    <col min="8458" max="8458" width="14.5703125" customWidth="1"/>
    <col min="8459" max="8460" width="19.5703125" customWidth="1"/>
    <col min="8461" max="8461" width="20.85546875" customWidth="1"/>
    <col min="8462" max="8462" width="10" bestFit="1" customWidth="1"/>
    <col min="8463" max="8463" width="14.140625" bestFit="1" customWidth="1"/>
    <col min="8464" max="8464" width="7.140625" bestFit="1" customWidth="1"/>
    <col min="8465" max="8465" width="14.140625" bestFit="1" customWidth="1"/>
    <col min="8466" max="8466" width="15.28515625" bestFit="1" customWidth="1"/>
    <col min="8467" max="8467" width="16.28515625" bestFit="1" customWidth="1"/>
    <col min="8705" max="8706" width="13.85546875" customWidth="1"/>
    <col min="8707" max="8707" width="15" customWidth="1"/>
    <col min="8708" max="8708" width="13.140625" customWidth="1"/>
    <col min="8709" max="8709" width="23.28515625" customWidth="1"/>
    <col min="8710" max="8710" width="14.85546875" customWidth="1"/>
    <col min="8711" max="8711" width="14.5703125" bestFit="1" customWidth="1"/>
    <col min="8712" max="8712" width="15.140625" customWidth="1"/>
    <col min="8713" max="8713" width="12.28515625" bestFit="1" customWidth="1"/>
    <col min="8714" max="8714" width="14.5703125" customWidth="1"/>
    <col min="8715" max="8716" width="19.5703125" customWidth="1"/>
    <col min="8717" max="8717" width="20.85546875" customWidth="1"/>
    <col min="8718" max="8718" width="10" bestFit="1" customWidth="1"/>
    <col min="8719" max="8719" width="14.140625" bestFit="1" customWidth="1"/>
    <col min="8720" max="8720" width="7.140625" bestFit="1" customWidth="1"/>
    <col min="8721" max="8721" width="14.140625" bestFit="1" customWidth="1"/>
    <col min="8722" max="8722" width="15.28515625" bestFit="1" customWidth="1"/>
    <col min="8723" max="8723" width="16.28515625" bestFit="1" customWidth="1"/>
    <col min="8961" max="8962" width="13.85546875" customWidth="1"/>
    <col min="8963" max="8963" width="15" customWidth="1"/>
    <col min="8964" max="8964" width="13.140625" customWidth="1"/>
    <col min="8965" max="8965" width="23.28515625" customWidth="1"/>
    <col min="8966" max="8966" width="14.85546875" customWidth="1"/>
    <col min="8967" max="8967" width="14.5703125" bestFit="1" customWidth="1"/>
    <col min="8968" max="8968" width="15.140625" customWidth="1"/>
    <col min="8969" max="8969" width="12.28515625" bestFit="1" customWidth="1"/>
    <col min="8970" max="8970" width="14.5703125" customWidth="1"/>
    <col min="8971" max="8972" width="19.5703125" customWidth="1"/>
    <col min="8973" max="8973" width="20.85546875" customWidth="1"/>
    <col min="8974" max="8974" width="10" bestFit="1" customWidth="1"/>
    <col min="8975" max="8975" width="14.140625" bestFit="1" customWidth="1"/>
    <col min="8976" max="8976" width="7.140625" bestFit="1" customWidth="1"/>
    <col min="8977" max="8977" width="14.140625" bestFit="1" customWidth="1"/>
    <col min="8978" max="8978" width="15.28515625" bestFit="1" customWidth="1"/>
    <col min="8979" max="8979" width="16.28515625" bestFit="1" customWidth="1"/>
    <col min="9217" max="9218" width="13.85546875" customWidth="1"/>
    <col min="9219" max="9219" width="15" customWidth="1"/>
    <col min="9220" max="9220" width="13.140625" customWidth="1"/>
    <col min="9221" max="9221" width="23.28515625" customWidth="1"/>
    <col min="9222" max="9222" width="14.85546875" customWidth="1"/>
    <col min="9223" max="9223" width="14.5703125" bestFit="1" customWidth="1"/>
    <col min="9224" max="9224" width="15.140625" customWidth="1"/>
    <col min="9225" max="9225" width="12.28515625" bestFit="1" customWidth="1"/>
    <col min="9226" max="9226" width="14.5703125" customWidth="1"/>
    <col min="9227" max="9228" width="19.5703125" customWidth="1"/>
    <col min="9229" max="9229" width="20.85546875" customWidth="1"/>
    <col min="9230" max="9230" width="10" bestFit="1" customWidth="1"/>
    <col min="9231" max="9231" width="14.140625" bestFit="1" customWidth="1"/>
    <col min="9232" max="9232" width="7.140625" bestFit="1" customWidth="1"/>
    <col min="9233" max="9233" width="14.140625" bestFit="1" customWidth="1"/>
    <col min="9234" max="9234" width="15.28515625" bestFit="1" customWidth="1"/>
    <col min="9235" max="9235" width="16.28515625" bestFit="1" customWidth="1"/>
    <col min="9473" max="9474" width="13.85546875" customWidth="1"/>
    <col min="9475" max="9475" width="15" customWidth="1"/>
    <col min="9476" max="9476" width="13.140625" customWidth="1"/>
    <col min="9477" max="9477" width="23.28515625" customWidth="1"/>
    <col min="9478" max="9478" width="14.85546875" customWidth="1"/>
    <col min="9479" max="9479" width="14.5703125" bestFit="1" customWidth="1"/>
    <col min="9480" max="9480" width="15.140625" customWidth="1"/>
    <col min="9481" max="9481" width="12.28515625" bestFit="1" customWidth="1"/>
    <col min="9482" max="9482" width="14.5703125" customWidth="1"/>
    <col min="9483" max="9484" width="19.5703125" customWidth="1"/>
    <col min="9485" max="9485" width="20.85546875" customWidth="1"/>
    <col min="9486" max="9486" width="10" bestFit="1" customWidth="1"/>
    <col min="9487" max="9487" width="14.140625" bestFit="1" customWidth="1"/>
    <col min="9488" max="9488" width="7.140625" bestFit="1" customWidth="1"/>
    <col min="9489" max="9489" width="14.140625" bestFit="1" customWidth="1"/>
    <col min="9490" max="9490" width="15.28515625" bestFit="1" customWidth="1"/>
    <col min="9491" max="9491" width="16.28515625" bestFit="1" customWidth="1"/>
    <col min="9729" max="9730" width="13.85546875" customWidth="1"/>
    <col min="9731" max="9731" width="15" customWidth="1"/>
    <col min="9732" max="9732" width="13.140625" customWidth="1"/>
    <col min="9733" max="9733" width="23.28515625" customWidth="1"/>
    <col min="9734" max="9734" width="14.85546875" customWidth="1"/>
    <col min="9735" max="9735" width="14.5703125" bestFit="1" customWidth="1"/>
    <col min="9736" max="9736" width="15.140625" customWidth="1"/>
    <col min="9737" max="9737" width="12.28515625" bestFit="1" customWidth="1"/>
    <col min="9738" max="9738" width="14.5703125" customWidth="1"/>
    <col min="9739" max="9740" width="19.5703125" customWidth="1"/>
    <col min="9741" max="9741" width="20.85546875" customWidth="1"/>
    <col min="9742" max="9742" width="10" bestFit="1" customWidth="1"/>
    <col min="9743" max="9743" width="14.140625" bestFit="1" customWidth="1"/>
    <col min="9744" max="9744" width="7.140625" bestFit="1" customWidth="1"/>
    <col min="9745" max="9745" width="14.140625" bestFit="1" customWidth="1"/>
    <col min="9746" max="9746" width="15.28515625" bestFit="1" customWidth="1"/>
    <col min="9747" max="9747" width="16.28515625" bestFit="1" customWidth="1"/>
    <col min="9985" max="9986" width="13.85546875" customWidth="1"/>
    <col min="9987" max="9987" width="15" customWidth="1"/>
    <col min="9988" max="9988" width="13.140625" customWidth="1"/>
    <col min="9989" max="9989" width="23.28515625" customWidth="1"/>
    <col min="9990" max="9990" width="14.85546875" customWidth="1"/>
    <col min="9991" max="9991" width="14.5703125" bestFit="1" customWidth="1"/>
    <col min="9992" max="9992" width="15.140625" customWidth="1"/>
    <col min="9993" max="9993" width="12.28515625" bestFit="1" customWidth="1"/>
    <col min="9994" max="9994" width="14.5703125" customWidth="1"/>
    <col min="9995" max="9996" width="19.5703125" customWidth="1"/>
    <col min="9997" max="9997" width="20.85546875" customWidth="1"/>
    <col min="9998" max="9998" width="10" bestFit="1" customWidth="1"/>
    <col min="9999" max="9999" width="14.140625" bestFit="1" customWidth="1"/>
    <col min="10000" max="10000" width="7.140625" bestFit="1" customWidth="1"/>
    <col min="10001" max="10001" width="14.140625" bestFit="1" customWidth="1"/>
    <col min="10002" max="10002" width="15.28515625" bestFit="1" customWidth="1"/>
    <col min="10003" max="10003" width="16.28515625" bestFit="1" customWidth="1"/>
    <col min="10241" max="10242" width="13.85546875" customWidth="1"/>
    <col min="10243" max="10243" width="15" customWidth="1"/>
    <col min="10244" max="10244" width="13.140625" customWidth="1"/>
    <col min="10245" max="10245" width="23.28515625" customWidth="1"/>
    <col min="10246" max="10246" width="14.85546875" customWidth="1"/>
    <col min="10247" max="10247" width="14.5703125" bestFit="1" customWidth="1"/>
    <col min="10248" max="10248" width="15.140625" customWidth="1"/>
    <col min="10249" max="10249" width="12.28515625" bestFit="1" customWidth="1"/>
    <col min="10250" max="10250" width="14.5703125" customWidth="1"/>
    <col min="10251" max="10252" width="19.5703125" customWidth="1"/>
    <col min="10253" max="10253" width="20.85546875" customWidth="1"/>
    <col min="10254" max="10254" width="10" bestFit="1" customWidth="1"/>
    <col min="10255" max="10255" width="14.140625" bestFit="1" customWidth="1"/>
    <col min="10256" max="10256" width="7.140625" bestFit="1" customWidth="1"/>
    <col min="10257" max="10257" width="14.140625" bestFit="1" customWidth="1"/>
    <col min="10258" max="10258" width="15.28515625" bestFit="1" customWidth="1"/>
    <col min="10259" max="10259" width="16.28515625" bestFit="1" customWidth="1"/>
    <col min="10497" max="10498" width="13.85546875" customWidth="1"/>
    <col min="10499" max="10499" width="15" customWidth="1"/>
    <col min="10500" max="10500" width="13.140625" customWidth="1"/>
    <col min="10501" max="10501" width="23.28515625" customWidth="1"/>
    <col min="10502" max="10502" width="14.85546875" customWidth="1"/>
    <col min="10503" max="10503" width="14.5703125" bestFit="1" customWidth="1"/>
    <col min="10504" max="10504" width="15.140625" customWidth="1"/>
    <col min="10505" max="10505" width="12.28515625" bestFit="1" customWidth="1"/>
    <col min="10506" max="10506" width="14.5703125" customWidth="1"/>
    <col min="10507" max="10508" width="19.5703125" customWidth="1"/>
    <col min="10509" max="10509" width="20.85546875" customWidth="1"/>
    <col min="10510" max="10510" width="10" bestFit="1" customWidth="1"/>
    <col min="10511" max="10511" width="14.140625" bestFit="1" customWidth="1"/>
    <col min="10512" max="10512" width="7.140625" bestFit="1" customWidth="1"/>
    <col min="10513" max="10513" width="14.140625" bestFit="1" customWidth="1"/>
    <col min="10514" max="10514" width="15.28515625" bestFit="1" customWidth="1"/>
    <col min="10515" max="10515" width="16.28515625" bestFit="1" customWidth="1"/>
    <col min="10753" max="10754" width="13.85546875" customWidth="1"/>
    <col min="10755" max="10755" width="15" customWidth="1"/>
    <col min="10756" max="10756" width="13.140625" customWidth="1"/>
    <col min="10757" max="10757" width="23.28515625" customWidth="1"/>
    <col min="10758" max="10758" width="14.85546875" customWidth="1"/>
    <col min="10759" max="10759" width="14.5703125" bestFit="1" customWidth="1"/>
    <col min="10760" max="10760" width="15.140625" customWidth="1"/>
    <col min="10761" max="10761" width="12.28515625" bestFit="1" customWidth="1"/>
    <col min="10762" max="10762" width="14.5703125" customWidth="1"/>
    <col min="10763" max="10764" width="19.5703125" customWidth="1"/>
    <col min="10765" max="10765" width="20.85546875" customWidth="1"/>
    <col min="10766" max="10766" width="10" bestFit="1" customWidth="1"/>
    <col min="10767" max="10767" width="14.140625" bestFit="1" customWidth="1"/>
    <col min="10768" max="10768" width="7.140625" bestFit="1" customWidth="1"/>
    <col min="10769" max="10769" width="14.140625" bestFit="1" customWidth="1"/>
    <col min="10770" max="10770" width="15.28515625" bestFit="1" customWidth="1"/>
    <col min="10771" max="10771" width="16.28515625" bestFit="1" customWidth="1"/>
    <col min="11009" max="11010" width="13.85546875" customWidth="1"/>
    <col min="11011" max="11011" width="15" customWidth="1"/>
    <col min="11012" max="11012" width="13.140625" customWidth="1"/>
    <col min="11013" max="11013" width="23.28515625" customWidth="1"/>
    <col min="11014" max="11014" width="14.85546875" customWidth="1"/>
    <col min="11015" max="11015" width="14.5703125" bestFit="1" customWidth="1"/>
    <col min="11016" max="11016" width="15.140625" customWidth="1"/>
    <col min="11017" max="11017" width="12.28515625" bestFit="1" customWidth="1"/>
    <col min="11018" max="11018" width="14.5703125" customWidth="1"/>
    <col min="11019" max="11020" width="19.5703125" customWidth="1"/>
    <col min="11021" max="11021" width="20.85546875" customWidth="1"/>
    <col min="11022" max="11022" width="10" bestFit="1" customWidth="1"/>
    <col min="11023" max="11023" width="14.140625" bestFit="1" customWidth="1"/>
    <col min="11024" max="11024" width="7.140625" bestFit="1" customWidth="1"/>
    <col min="11025" max="11025" width="14.140625" bestFit="1" customWidth="1"/>
    <col min="11026" max="11026" width="15.28515625" bestFit="1" customWidth="1"/>
    <col min="11027" max="11027" width="16.28515625" bestFit="1" customWidth="1"/>
    <col min="11265" max="11266" width="13.85546875" customWidth="1"/>
    <col min="11267" max="11267" width="15" customWidth="1"/>
    <col min="11268" max="11268" width="13.140625" customWidth="1"/>
    <col min="11269" max="11269" width="23.28515625" customWidth="1"/>
    <col min="11270" max="11270" width="14.85546875" customWidth="1"/>
    <col min="11271" max="11271" width="14.5703125" bestFit="1" customWidth="1"/>
    <col min="11272" max="11272" width="15.140625" customWidth="1"/>
    <col min="11273" max="11273" width="12.28515625" bestFit="1" customWidth="1"/>
    <col min="11274" max="11274" width="14.5703125" customWidth="1"/>
    <col min="11275" max="11276" width="19.5703125" customWidth="1"/>
    <col min="11277" max="11277" width="20.85546875" customWidth="1"/>
    <col min="11278" max="11278" width="10" bestFit="1" customWidth="1"/>
    <col min="11279" max="11279" width="14.140625" bestFit="1" customWidth="1"/>
    <col min="11280" max="11280" width="7.140625" bestFit="1" customWidth="1"/>
    <col min="11281" max="11281" width="14.140625" bestFit="1" customWidth="1"/>
    <col min="11282" max="11282" width="15.28515625" bestFit="1" customWidth="1"/>
    <col min="11283" max="11283" width="16.28515625" bestFit="1" customWidth="1"/>
    <col min="11521" max="11522" width="13.85546875" customWidth="1"/>
    <col min="11523" max="11523" width="15" customWidth="1"/>
    <col min="11524" max="11524" width="13.140625" customWidth="1"/>
    <col min="11525" max="11525" width="23.28515625" customWidth="1"/>
    <col min="11526" max="11526" width="14.85546875" customWidth="1"/>
    <col min="11527" max="11527" width="14.5703125" bestFit="1" customWidth="1"/>
    <col min="11528" max="11528" width="15.140625" customWidth="1"/>
    <col min="11529" max="11529" width="12.28515625" bestFit="1" customWidth="1"/>
    <col min="11530" max="11530" width="14.5703125" customWidth="1"/>
    <col min="11531" max="11532" width="19.5703125" customWidth="1"/>
    <col min="11533" max="11533" width="20.85546875" customWidth="1"/>
    <col min="11534" max="11534" width="10" bestFit="1" customWidth="1"/>
    <col min="11535" max="11535" width="14.140625" bestFit="1" customWidth="1"/>
    <col min="11536" max="11536" width="7.140625" bestFit="1" customWidth="1"/>
    <col min="11537" max="11537" width="14.140625" bestFit="1" customWidth="1"/>
    <col min="11538" max="11538" width="15.28515625" bestFit="1" customWidth="1"/>
    <col min="11539" max="11539" width="16.28515625" bestFit="1" customWidth="1"/>
    <col min="11777" max="11778" width="13.85546875" customWidth="1"/>
    <col min="11779" max="11779" width="15" customWidth="1"/>
    <col min="11780" max="11780" width="13.140625" customWidth="1"/>
    <col min="11781" max="11781" width="23.28515625" customWidth="1"/>
    <col min="11782" max="11782" width="14.85546875" customWidth="1"/>
    <col min="11783" max="11783" width="14.5703125" bestFit="1" customWidth="1"/>
    <col min="11784" max="11784" width="15.140625" customWidth="1"/>
    <col min="11785" max="11785" width="12.28515625" bestFit="1" customWidth="1"/>
    <col min="11786" max="11786" width="14.5703125" customWidth="1"/>
    <col min="11787" max="11788" width="19.5703125" customWidth="1"/>
    <col min="11789" max="11789" width="20.85546875" customWidth="1"/>
    <col min="11790" max="11790" width="10" bestFit="1" customWidth="1"/>
    <col min="11791" max="11791" width="14.140625" bestFit="1" customWidth="1"/>
    <col min="11792" max="11792" width="7.140625" bestFit="1" customWidth="1"/>
    <col min="11793" max="11793" width="14.140625" bestFit="1" customWidth="1"/>
    <col min="11794" max="11794" width="15.28515625" bestFit="1" customWidth="1"/>
    <col min="11795" max="11795" width="16.28515625" bestFit="1" customWidth="1"/>
    <col min="12033" max="12034" width="13.85546875" customWidth="1"/>
    <col min="12035" max="12035" width="15" customWidth="1"/>
    <col min="12036" max="12036" width="13.140625" customWidth="1"/>
    <col min="12037" max="12037" width="23.28515625" customWidth="1"/>
    <col min="12038" max="12038" width="14.85546875" customWidth="1"/>
    <col min="12039" max="12039" width="14.5703125" bestFit="1" customWidth="1"/>
    <col min="12040" max="12040" width="15.140625" customWidth="1"/>
    <col min="12041" max="12041" width="12.28515625" bestFit="1" customWidth="1"/>
    <col min="12042" max="12042" width="14.5703125" customWidth="1"/>
    <col min="12043" max="12044" width="19.5703125" customWidth="1"/>
    <col min="12045" max="12045" width="20.85546875" customWidth="1"/>
    <col min="12046" max="12046" width="10" bestFit="1" customWidth="1"/>
    <col min="12047" max="12047" width="14.140625" bestFit="1" customWidth="1"/>
    <col min="12048" max="12048" width="7.140625" bestFit="1" customWidth="1"/>
    <col min="12049" max="12049" width="14.140625" bestFit="1" customWidth="1"/>
    <col min="12050" max="12050" width="15.28515625" bestFit="1" customWidth="1"/>
    <col min="12051" max="12051" width="16.28515625" bestFit="1" customWidth="1"/>
    <col min="12289" max="12290" width="13.85546875" customWidth="1"/>
    <col min="12291" max="12291" width="15" customWidth="1"/>
    <col min="12292" max="12292" width="13.140625" customWidth="1"/>
    <col min="12293" max="12293" width="23.28515625" customWidth="1"/>
    <col min="12294" max="12294" width="14.85546875" customWidth="1"/>
    <col min="12295" max="12295" width="14.5703125" bestFit="1" customWidth="1"/>
    <col min="12296" max="12296" width="15.140625" customWidth="1"/>
    <col min="12297" max="12297" width="12.28515625" bestFit="1" customWidth="1"/>
    <col min="12298" max="12298" width="14.5703125" customWidth="1"/>
    <col min="12299" max="12300" width="19.5703125" customWidth="1"/>
    <col min="12301" max="12301" width="20.85546875" customWidth="1"/>
    <col min="12302" max="12302" width="10" bestFit="1" customWidth="1"/>
    <col min="12303" max="12303" width="14.140625" bestFit="1" customWidth="1"/>
    <col min="12304" max="12304" width="7.140625" bestFit="1" customWidth="1"/>
    <col min="12305" max="12305" width="14.140625" bestFit="1" customWidth="1"/>
    <col min="12306" max="12306" width="15.28515625" bestFit="1" customWidth="1"/>
    <col min="12307" max="12307" width="16.28515625" bestFit="1" customWidth="1"/>
    <col min="12545" max="12546" width="13.85546875" customWidth="1"/>
    <col min="12547" max="12547" width="15" customWidth="1"/>
    <col min="12548" max="12548" width="13.140625" customWidth="1"/>
    <col min="12549" max="12549" width="23.28515625" customWidth="1"/>
    <col min="12550" max="12550" width="14.85546875" customWidth="1"/>
    <col min="12551" max="12551" width="14.5703125" bestFit="1" customWidth="1"/>
    <col min="12552" max="12552" width="15.140625" customWidth="1"/>
    <col min="12553" max="12553" width="12.28515625" bestFit="1" customWidth="1"/>
    <col min="12554" max="12554" width="14.5703125" customWidth="1"/>
    <col min="12555" max="12556" width="19.5703125" customWidth="1"/>
    <col min="12557" max="12557" width="20.85546875" customWidth="1"/>
    <col min="12558" max="12558" width="10" bestFit="1" customWidth="1"/>
    <col min="12559" max="12559" width="14.140625" bestFit="1" customWidth="1"/>
    <col min="12560" max="12560" width="7.140625" bestFit="1" customWidth="1"/>
    <col min="12561" max="12561" width="14.140625" bestFit="1" customWidth="1"/>
    <col min="12562" max="12562" width="15.28515625" bestFit="1" customWidth="1"/>
    <col min="12563" max="12563" width="16.28515625" bestFit="1" customWidth="1"/>
    <col min="12801" max="12802" width="13.85546875" customWidth="1"/>
    <col min="12803" max="12803" width="15" customWidth="1"/>
    <col min="12804" max="12804" width="13.140625" customWidth="1"/>
    <col min="12805" max="12805" width="23.28515625" customWidth="1"/>
    <col min="12806" max="12806" width="14.85546875" customWidth="1"/>
    <col min="12807" max="12807" width="14.5703125" bestFit="1" customWidth="1"/>
    <col min="12808" max="12808" width="15.140625" customWidth="1"/>
    <col min="12809" max="12809" width="12.28515625" bestFit="1" customWidth="1"/>
    <col min="12810" max="12810" width="14.5703125" customWidth="1"/>
    <col min="12811" max="12812" width="19.5703125" customWidth="1"/>
    <col min="12813" max="12813" width="20.85546875" customWidth="1"/>
    <col min="12814" max="12814" width="10" bestFit="1" customWidth="1"/>
    <col min="12815" max="12815" width="14.140625" bestFit="1" customWidth="1"/>
    <col min="12816" max="12816" width="7.140625" bestFit="1" customWidth="1"/>
    <col min="12817" max="12817" width="14.140625" bestFit="1" customWidth="1"/>
    <col min="12818" max="12818" width="15.28515625" bestFit="1" customWidth="1"/>
    <col min="12819" max="12819" width="16.28515625" bestFit="1" customWidth="1"/>
    <col min="13057" max="13058" width="13.85546875" customWidth="1"/>
    <col min="13059" max="13059" width="15" customWidth="1"/>
    <col min="13060" max="13060" width="13.140625" customWidth="1"/>
    <col min="13061" max="13061" width="23.28515625" customWidth="1"/>
    <col min="13062" max="13062" width="14.85546875" customWidth="1"/>
    <col min="13063" max="13063" width="14.5703125" bestFit="1" customWidth="1"/>
    <col min="13064" max="13064" width="15.140625" customWidth="1"/>
    <col min="13065" max="13065" width="12.28515625" bestFit="1" customWidth="1"/>
    <col min="13066" max="13066" width="14.5703125" customWidth="1"/>
    <col min="13067" max="13068" width="19.5703125" customWidth="1"/>
    <col min="13069" max="13069" width="20.85546875" customWidth="1"/>
    <col min="13070" max="13070" width="10" bestFit="1" customWidth="1"/>
    <col min="13071" max="13071" width="14.140625" bestFit="1" customWidth="1"/>
    <col min="13072" max="13072" width="7.140625" bestFit="1" customWidth="1"/>
    <col min="13073" max="13073" width="14.140625" bestFit="1" customWidth="1"/>
    <col min="13074" max="13074" width="15.28515625" bestFit="1" customWidth="1"/>
    <col min="13075" max="13075" width="16.28515625" bestFit="1" customWidth="1"/>
    <col min="13313" max="13314" width="13.85546875" customWidth="1"/>
    <col min="13315" max="13315" width="15" customWidth="1"/>
    <col min="13316" max="13316" width="13.140625" customWidth="1"/>
    <col min="13317" max="13317" width="23.28515625" customWidth="1"/>
    <col min="13318" max="13318" width="14.85546875" customWidth="1"/>
    <col min="13319" max="13319" width="14.5703125" bestFit="1" customWidth="1"/>
    <col min="13320" max="13320" width="15.140625" customWidth="1"/>
    <col min="13321" max="13321" width="12.28515625" bestFit="1" customWidth="1"/>
    <col min="13322" max="13322" width="14.5703125" customWidth="1"/>
    <col min="13323" max="13324" width="19.5703125" customWidth="1"/>
    <col min="13325" max="13325" width="20.85546875" customWidth="1"/>
    <col min="13326" max="13326" width="10" bestFit="1" customWidth="1"/>
    <col min="13327" max="13327" width="14.140625" bestFit="1" customWidth="1"/>
    <col min="13328" max="13328" width="7.140625" bestFit="1" customWidth="1"/>
    <col min="13329" max="13329" width="14.140625" bestFit="1" customWidth="1"/>
    <col min="13330" max="13330" width="15.28515625" bestFit="1" customWidth="1"/>
    <col min="13331" max="13331" width="16.28515625" bestFit="1" customWidth="1"/>
    <col min="13569" max="13570" width="13.85546875" customWidth="1"/>
    <col min="13571" max="13571" width="15" customWidth="1"/>
    <col min="13572" max="13572" width="13.140625" customWidth="1"/>
    <col min="13573" max="13573" width="23.28515625" customWidth="1"/>
    <col min="13574" max="13574" width="14.85546875" customWidth="1"/>
    <col min="13575" max="13575" width="14.5703125" bestFit="1" customWidth="1"/>
    <col min="13576" max="13576" width="15.140625" customWidth="1"/>
    <col min="13577" max="13577" width="12.28515625" bestFit="1" customWidth="1"/>
    <col min="13578" max="13578" width="14.5703125" customWidth="1"/>
    <col min="13579" max="13580" width="19.5703125" customWidth="1"/>
    <col min="13581" max="13581" width="20.85546875" customWidth="1"/>
    <col min="13582" max="13582" width="10" bestFit="1" customWidth="1"/>
    <col min="13583" max="13583" width="14.140625" bestFit="1" customWidth="1"/>
    <col min="13584" max="13584" width="7.140625" bestFit="1" customWidth="1"/>
    <col min="13585" max="13585" width="14.140625" bestFit="1" customWidth="1"/>
    <col min="13586" max="13586" width="15.28515625" bestFit="1" customWidth="1"/>
    <col min="13587" max="13587" width="16.28515625" bestFit="1" customWidth="1"/>
    <col min="13825" max="13826" width="13.85546875" customWidth="1"/>
    <col min="13827" max="13827" width="15" customWidth="1"/>
    <col min="13828" max="13828" width="13.140625" customWidth="1"/>
    <col min="13829" max="13829" width="23.28515625" customWidth="1"/>
    <col min="13830" max="13830" width="14.85546875" customWidth="1"/>
    <col min="13831" max="13831" width="14.5703125" bestFit="1" customWidth="1"/>
    <col min="13832" max="13832" width="15.140625" customWidth="1"/>
    <col min="13833" max="13833" width="12.28515625" bestFit="1" customWidth="1"/>
    <col min="13834" max="13834" width="14.5703125" customWidth="1"/>
    <col min="13835" max="13836" width="19.5703125" customWidth="1"/>
    <col min="13837" max="13837" width="20.85546875" customWidth="1"/>
    <col min="13838" max="13838" width="10" bestFit="1" customWidth="1"/>
    <col min="13839" max="13839" width="14.140625" bestFit="1" customWidth="1"/>
    <col min="13840" max="13840" width="7.140625" bestFit="1" customWidth="1"/>
    <col min="13841" max="13841" width="14.140625" bestFit="1" customWidth="1"/>
    <col min="13842" max="13842" width="15.28515625" bestFit="1" customWidth="1"/>
    <col min="13843" max="13843" width="16.28515625" bestFit="1" customWidth="1"/>
    <col min="14081" max="14082" width="13.85546875" customWidth="1"/>
    <col min="14083" max="14083" width="15" customWidth="1"/>
    <col min="14084" max="14084" width="13.140625" customWidth="1"/>
    <col min="14085" max="14085" width="23.28515625" customWidth="1"/>
    <col min="14086" max="14086" width="14.85546875" customWidth="1"/>
    <col min="14087" max="14087" width="14.5703125" bestFit="1" customWidth="1"/>
    <col min="14088" max="14088" width="15.140625" customWidth="1"/>
    <col min="14089" max="14089" width="12.28515625" bestFit="1" customWidth="1"/>
    <col min="14090" max="14090" width="14.5703125" customWidth="1"/>
    <col min="14091" max="14092" width="19.5703125" customWidth="1"/>
    <col min="14093" max="14093" width="20.85546875" customWidth="1"/>
    <col min="14094" max="14094" width="10" bestFit="1" customWidth="1"/>
    <col min="14095" max="14095" width="14.140625" bestFit="1" customWidth="1"/>
    <col min="14096" max="14096" width="7.140625" bestFit="1" customWidth="1"/>
    <col min="14097" max="14097" width="14.140625" bestFit="1" customWidth="1"/>
    <col min="14098" max="14098" width="15.28515625" bestFit="1" customWidth="1"/>
    <col min="14099" max="14099" width="16.28515625" bestFit="1" customWidth="1"/>
    <col min="14337" max="14338" width="13.85546875" customWidth="1"/>
    <col min="14339" max="14339" width="15" customWidth="1"/>
    <col min="14340" max="14340" width="13.140625" customWidth="1"/>
    <col min="14341" max="14341" width="23.28515625" customWidth="1"/>
    <col min="14342" max="14342" width="14.85546875" customWidth="1"/>
    <col min="14343" max="14343" width="14.5703125" bestFit="1" customWidth="1"/>
    <col min="14344" max="14344" width="15.140625" customWidth="1"/>
    <col min="14345" max="14345" width="12.28515625" bestFit="1" customWidth="1"/>
    <col min="14346" max="14346" width="14.5703125" customWidth="1"/>
    <col min="14347" max="14348" width="19.5703125" customWidth="1"/>
    <col min="14349" max="14349" width="20.85546875" customWidth="1"/>
    <col min="14350" max="14350" width="10" bestFit="1" customWidth="1"/>
    <col min="14351" max="14351" width="14.140625" bestFit="1" customWidth="1"/>
    <col min="14352" max="14352" width="7.140625" bestFit="1" customWidth="1"/>
    <col min="14353" max="14353" width="14.140625" bestFit="1" customWidth="1"/>
    <col min="14354" max="14354" width="15.28515625" bestFit="1" customWidth="1"/>
    <col min="14355" max="14355" width="16.28515625" bestFit="1" customWidth="1"/>
    <col min="14593" max="14594" width="13.85546875" customWidth="1"/>
    <col min="14595" max="14595" width="15" customWidth="1"/>
    <col min="14596" max="14596" width="13.140625" customWidth="1"/>
    <col min="14597" max="14597" width="23.28515625" customWidth="1"/>
    <col min="14598" max="14598" width="14.85546875" customWidth="1"/>
    <col min="14599" max="14599" width="14.5703125" bestFit="1" customWidth="1"/>
    <col min="14600" max="14600" width="15.140625" customWidth="1"/>
    <col min="14601" max="14601" width="12.28515625" bestFit="1" customWidth="1"/>
    <col min="14602" max="14602" width="14.5703125" customWidth="1"/>
    <col min="14603" max="14604" width="19.5703125" customWidth="1"/>
    <col min="14605" max="14605" width="20.85546875" customWidth="1"/>
    <col min="14606" max="14606" width="10" bestFit="1" customWidth="1"/>
    <col min="14607" max="14607" width="14.140625" bestFit="1" customWidth="1"/>
    <col min="14608" max="14608" width="7.140625" bestFit="1" customWidth="1"/>
    <col min="14609" max="14609" width="14.140625" bestFit="1" customWidth="1"/>
    <col min="14610" max="14610" width="15.28515625" bestFit="1" customWidth="1"/>
    <col min="14611" max="14611" width="16.28515625" bestFit="1" customWidth="1"/>
    <col min="14849" max="14850" width="13.85546875" customWidth="1"/>
    <col min="14851" max="14851" width="15" customWidth="1"/>
    <col min="14852" max="14852" width="13.140625" customWidth="1"/>
    <col min="14853" max="14853" width="23.28515625" customWidth="1"/>
    <col min="14854" max="14854" width="14.85546875" customWidth="1"/>
    <col min="14855" max="14855" width="14.5703125" bestFit="1" customWidth="1"/>
    <col min="14856" max="14856" width="15.140625" customWidth="1"/>
    <col min="14857" max="14857" width="12.28515625" bestFit="1" customWidth="1"/>
    <col min="14858" max="14858" width="14.5703125" customWidth="1"/>
    <col min="14859" max="14860" width="19.5703125" customWidth="1"/>
    <col min="14861" max="14861" width="20.85546875" customWidth="1"/>
    <col min="14862" max="14862" width="10" bestFit="1" customWidth="1"/>
    <col min="14863" max="14863" width="14.140625" bestFit="1" customWidth="1"/>
    <col min="14864" max="14864" width="7.140625" bestFit="1" customWidth="1"/>
    <col min="14865" max="14865" width="14.140625" bestFit="1" customWidth="1"/>
    <col min="14866" max="14866" width="15.28515625" bestFit="1" customWidth="1"/>
    <col min="14867" max="14867" width="16.28515625" bestFit="1" customWidth="1"/>
    <col min="15105" max="15106" width="13.85546875" customWidth="1"/>
    <col min="15107" max="15107" width="15" customWidth="1"/>
    <col min="15108" max="15108" width="13.140625" customWidth="1"/>
    <col min="15109" max="15109" width="23.28515625" customWidth="1"/>
    <col min="15110" max="15110" width="14.85546875" customWidth="1"/>
    <col min="15111" max="15111" width="14.5703125" bestFit="1" customWidth="1"/>
    <col min="15112" max="15112" width="15.140625" customWidth="1"/>
    <col min="15113" max="15113" width="12.28515625" bestFit="1" customWidth="1"/>
    <col min="15114" max="15114" width="14.5703125" customWidth="1"/>
    <col min="15115" max="15116" width="19.5703125" customWidth="1"/>
    <col min="15117" max="15117" width="20.85546875" customWidth="1"/>
    <col min="15118" max="15118" width="10" bestFit="1" customWidth="1"/>
    <col min="15119" max="15119" width="14.140625" bestFit="1" customWidth="1"/>
    <col min="15120" max="15120" width="7.140625" bestFit="1" customWidth="1"/>
    <col min="15121" max="15121" width="14.140625" bestFit="1" customWidth="1"/>
    <col min="15122" max="15122" width="15.28515625" bestFit="1" customWidth="1"/>
    <col min="15123" max="15123" width="16.28515625" bestFit="1" customWidth="1"/>
    <col min="15361" max="15362" width="13.85546875" customWidth="1"/>
    <col min="15363" max="15363" width="15" customWidth="1"/>
    <col min="15364" max="15364" width="13.140625" customWidth="1"/>
    <col min="15365" max="15365" width="23.28515625" customWidth="1"/>
    <col min="15366" max="15366" width="14.85546875" customWidth="1"/>
    <col min="15367" max="15367" width="14.5703125" bestFit="1" customWidth="1"/>
    <col min="15368" max="15368" width="15.140625" customWidth="1"/>
    <col min="15369" max="15369" width="12.28515625" bestFit="1" customWidth="1"/>
    <col min="15370" max="15370" width="14.5703125" customWidth="1"/>
    <col min="15371" max="15372" width="19.5703125" customWidth="1"/>
    <col min="15373" max="15373" width="20.85546875" customWidth="1"/>
    <col min="15374" max="15374" width="10" bestFit="1" customWidth="1"/>
    <col min="15375" max="15375" width="14.140625" bestFit="1" customWidth="1"/>
    <col min="15376" max="15376" width="7.140625" bestFit="1" customWidth="1"/>
    <col min="15377" max="15377" width="14.140625" bestFit="1" customWidth="1"/>
    <col min="15378" max="15378" width="15.28515625" bestFit="1" customWidth="1"/>
    <col min="15379" max="15379" width="16.28515625" bestFit="1" customWidth="1"/>
    <col min="15617" max="15618" width="13.85546875" customWidth="1"/>
    <col min="15619" max="15619" width="15" customWidth="1"/>
    <col min="15620" max="15620" width="13.140625" customWidth="1"/>
    <col min="15621" max="15621" width="23.28515625" customWidth="1"/>
    <col min="15622" max="15622" width="14.85546875" customWidth="1"/>
    <col min="15623" max="15623" width="14.5703125" bestFit="1" customWidth="1"/>
    <col min="15624" max="15624" width="15.140625" customWidth="1"/>
    <col min="15625" max="15625" width="12.28515625" bestFit="1" customWidth="1"/>
    <col min="15626" max="15626" width="14.5703125" customWidth="1"/>
    <col min="15627" max="15628" width="19.5703125" customWidth="1"/>
    <col min="15629" max="15629" width="20.85546875" customWidth="1"/>
    <col min="15630" max="15630" width="10" bestFit="1" customWidth="1"/>
    <col min="15631" max="15631" width="14.140625" bestFit="1" customWidth="1"/>
    <col min="15632" max="15632" width="7.140625" bestFit="1" customWidth="1"/>
    <col min="15633" max="15633" width="14.140625" bestFit="1" customWidth="1"/>
    <col min="15634" max="15634" width="15.28515625" bestFit="1" customWidth="1"/>
    <col min="15635" max="15635" width="16.28515625" bestFit="1" customWidth="1"/>
    <col min="15873" max="15874" width="13.85546875" customWidth="1"/>
    <col min="15875" max="15875" width="15" customWidth="1"/>
    <col min="15876" max="15876" width="13.140625" customWidth="1"/>
    <col min="15877" max="15877" width="23.28515625" customWidth="1"/>
    <col min="15878" max="15878" width="14.85546875" customWidth="1"/>
    <col min="15879" max="15879" width="14.5703125" bestFit="1" customWidth="1"/>
    <col min="15880" max="15880" width="15.140625" customWidth="1"/>
    <col min="15881" max="15881" width="12.28515625" bestFit="1" customWidth="1"/>
    <col min="15882" max="15882" width="14.5703125" customWidth="1"/>
    <col min="15883" max="15884" width="19.5703125" customWidth="1"/>
    <col min="15885" max="15885" width="20.85546875" customWidth="1"/>
    <col min="15886" max="15886" width="10" bestFit="1" customWidth="1"/>
    <col min="15887" max="15887" width="14.140625" bestFit="1" customWidth="1"/>
    <col min="15888" max="15888" width="7.140625" bestFit="1" customWidth="1"/>
    <col min="15889" max="15889" width="14.140625" bestFit="1" customWidth="1"/>
    <col min="15890" max="15890" width="15.28515625" bestFit="1" customWidth="1"/>
    <col min="15891" max="15891" width="16.28515625" bestFit="1" customWidth="1"/>
    <col min="16129" max="16130" width="13.85546875" customWidth="1"/>
    <col min="16131" max="16131" width="15" customWidth="1"/>
    <col min="16132" max="16132" width="13.140625" customWidth="1"/>
    <col min="16133" max="16133" width="23.28515625" customWidth="1"/>
    <col min="16134" max="16134" width="14.85546875" customWidth="1"/>
    <col min="16135" max="16135" width="14.5703125" bestFit="1" customWidth="1"/>
    <col min="16136" max="16136" width="15.140625" customWidth="1"/>
    <col min="16137" max="16137" width="12.28515625" bestFit="1" customWidth="1"/>
    <col min="16138" max="16138" width="14.5703125" customWidth="1"/>
    <col min="16139" max="16140" width="19.5703125" customWidth="1"/>
    <col min="16141" max="16141" width="20.85546875" customWidth="1"/>
    <col min="16142" max="16142" width="10" bestFit="1" customWidth="1"/>
    <col min="16143" max="16143" width="14.140625" bestFit="1" customWidth="1"/>
    <col min="16144" max="16144" width="7.140625" bestFit="1" customWidth="1"/>
    <col min="16145" max="16145" width="14.140625" bestFit="1" customWidth="1"/>
    <col min="16146" max="16146" width="15.28515625" bestFit="1" customWidth="1"/>
    <col min="16147" max="16147" width="16.28515625" bestFit="1" customWidth="1"/>
  </cols>
  <sheetData>
    <row r="1" spans="1:19" ht="21">
      <c r="A1" s="232"/>
      <c r="B1" s="232"/>
      <c r="C1" s="232"/>
      <c r="D1" s="232"/>
      <c r="E1" s="232"/>
      <c r="F1" s="232"/>
      <c r="G1" s="61"/>
    </row>
    <row r="2" spans="1:19" ht="15" customHeight="1">
      <c r="A2" s="244"/>
      <c r="B2" s="244"/>
      <c r="C2" s="244"/>
      <c r="D2" s="235" t="s">
        <v>1740</v>
      </c>
      <c r="E2" s="236"/>
      <c r="F2" s="236"/>
      <c r="G2" s="236"/>
      <c r="H2" s="236"/>
      <c r="I2" s="236"/>
      <c r="J2" s="236"/>
      <c r="K2" s="236"/>
      <c r="L2" s="236"/>
      <c r="M2" s="236"/>
      <c r="N2" s="236"/>
      <c r="O2" s="236"/>
      <c r="P2" s="237"/>
      <c r="Q2" s="233" t="s">
        <v>1711</v>
      </c>
      <c r="R2" s="234"/>
      <c r="S2" s="62" t="s">
        <v>1746</v>
      </c>
    </row>
    <row r="3" spans="1:19" ht="15" customHeight="1">
      <c r="A3" s="244"/>
      <c r="B3" s="244"/>
      <c r="C3" s="244"/>
      <c r="D3" s="238"/>
      <c r="E3" s="239"/>
      <c r="F3" s="239"/>
      <c r="G3" s="239"/>
      <c r="H3" s="239"/>
      <c r="I3" s="239"/>
      <c r="J3" s="239"/>
      <c r="K3" s="239"/>
      <c r="L3" s="239"/>
      <c r="M3" s="239"/>
      <c r="N3" s="239"/>
      <c r="O3" s="239"/>
      <c r="P3" s="240"/>
      <c r="Q3" s="233" t="s">
        <v>1712</v>
      </c>
      <c r="R3" s="234"/>
      <c r="S3" s="62">
        <v>0</v>
      </c>
    </row>
    <row r="4" spans="1:19" ht="15" customHeight="1">
      <c r="A4" s="244"/>
      <c r="B4" s="244"/>
      <c r="C4" s="244"/>
      <c r="D4" s="238"/>
      <c r="E4" s="239"/>
      <c r="F4" s="239"/>
      <c r="G4" s="239"/>
      <c r="H4" s="239"/>
      <c r="I4" s="239"/>
      <c r="J4" s="239"/>
      <c r="K4" s="239"/>
      <c r="L4" s="239"/>
      <c r="M4" s="239"/>
      <c r="N4" s="239"/>
      <c r="O4" s="239"/>
      <c r="P4" s="240"/>
      <c r="Q4" s="233" t="s">
        <v>1713</v>
      </c>
      <c r="R4" s="234"/>
      <c r="S4" s="63">
        <v>43294</v>
      </c>
    </row>
    <row r="5" spans="1:19" ht="36" customHeight="1">
      <c r="A5" s="244"/>
      <c r="B5" s="244"/>
      <c r="C5" s="244"/>
      <c r="D5" s="241"/>
      <c r="E5" s="242"/>
      <c r="F5" s="242"/>
      <c r="G5" s="242"/>
      <c r="H5" s="242"/>
      <c r="I5" s="242"/>
      <c r="J5" s="242"/>
      <c r="K5" s="242"/>
      <c r="L5" s="242"/>
      <c r="M5" s="242"/>
      <c r="N5" s="242"/>
      <c r="O5" s="242"/>
      <c r="P5" s="243"/>
      <c r="Q5" s="233" t="s">
        <v>1714</v>
      </c>
      <c r="R5" s="234"/>
      <c r="S5" s="62" t="s">
        <v>1715</v>
      </c>
    </row>
  </sheetData>
  <mergeCells count="7">
    <mergeCell ref="A1:F1"/>
    <mergeCell ref="A2:C5"/>
    <mergeCell ref="D2:P5"/>
    <mergeCell ref="Q2:R2"/>
    <mergeCell ref="Q3:R3"/>
    <mergeCell ref="Q4:R4"/>
    <mergeCell ref="Q5:R5"/>
  </mergeCells>
  <printOptions horizontalCentered="1"/>
  <pageMargins left="1.299212598425197" right="1.1023622047244095" top="0.98425196850393704" bottom="1.1811023622047245" header="0.31496062992125984" footer="0.31496062992125984"/>
  <pageSetup paperSize="5" scale="5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
  <sheetViews>
    <sheetView topLeftCell="C1" zoomScale="80" zoomScaleNormal="80" zoomScaleSheetLayoutView="80" workbookViewId="0">
      <selection activeCell="C22" sqref="C22"/>
    </sheetView>
  </sheetViews>
  <sheetFormatPr baseColWidth="10" defaultRowHeight="15"/>
  <cols>
    <col min="1" max="2" width="13.85546875" customWidth="1"/>
    <col min="3" max="3" width="15" customWidth="1"/>
    <col min="4" max="4" width="13.140625" customWidth="1"/>
    <col min="5" max="5" width="23.28515625" customWidth="1"/>
    <col min="6" max="6" width="14.85546875" customWidth="1"/>
    <col min="7" max="7" width="14.5703125" bestFit="1" customWidth="1"/>
    <col min="8" max="8" width="15.140625" customWidth="1"/>
    <col min="9" max="9" width="12.28515625" bestFit="1" customWidth="1"/>
    <col min="10" max="10" width="14.5703125" customWidth="1"/>
    <col min="11" max="12" width="19.5703125" customWidth="1"/>
    <col min="13" max="13" width="20.85546875" customWidth="1"/>
    <col min="14" max="14" width="10" bestFit="1" customWidth="1"/>
    <col min="15" max="15" width="14.140625" bestFit="1" customWidth="1"/>
    <col min="16" max="16" width="7.140625" bestFit="1" customWidth="1"/>
    <col min="17" max="17" width="14.140625" bestFit="1" customWidth="1"/>
    <col min="18" max="18" width="15.28515625" bestFit="1" customWidth="1"/>
    <col min="19" max="19" width="16.28515625" bestFit="1" customWidth="1"/>
    <col min="257" max="258" width="13.85546875" customWidth="1"/>
    <col min="259" max="259" width="15" customWidth="1"/>
    <col min="260" max="260" width="13.140625" customWidth="1"/>
    <col min="261" max="261" width="23.28515625" customWidth="1"/>
    <col min="262" max="262" width="14.85546875" customWidth="1"/>
    <col min="263" max="263" width="14.5703125" bestFit="1" customWidth="1"/>
    <col min="264" max="264" width="15.140625" customWidth="1"/>
    <col min="265" max="265" width="12.28515625" bestFit="1" customWidth="1"/>
    <col min="266" max="266" width="14.5703125" customWidth="1"/>
    <col min="267" max="268" width="19.5703125" customWidth="1"/>
    <col min="269" max="269" width="20.85546875" customWidth="1"/>
    <col min="270" max="270" width="10" bestFit="1" customWidth="1"/>
    <col min="271" max="271" width="14.140625" bestFit="1" customWidth="1"/>
    <col min="272" max="272" width="7.140625" bestFit="1" customWidth="1"/>
    <col min="273" max="273" width="14.140625" bestFit="1" customWidth="1"/>
    <col min="274" max="274" width="15.28515625" bestFit="1" customWidth="1"/>
    <col min="275" max="275" width="16.28515625" bestFit="1" customWidth="1"/>
    <col min="513" max="514" width="13.85546875" customWidth="1"/>
    <col min="515" max="515" width="15" customWidth="1"/>
    <col min="516" max="516" width="13.140625" customWidth="1"/>
    <col min="517" max="517" width="23.28515625" customWidth="1"/>
    <col min="518" max="518" width="14.85546875" customWidth="1"/>
    <col min="519" max="519" width="14.5703125" bestFit="1" customWidth="1"/>
    <col min="520" max="520" width="15.140625" customWidth="1"/>
    <col min="521" max="521" width="12.28515625" bestFit="1" customWidth="1"/>
    <col min="522" max="522" width="14.5703125" customWidth="1"/>
    <col min="523" max="524" width="19.5703125" customWidth="1"/>
    <col min="525" max="525" width="20.85546875" customWidth="1"/>
    <col min="526" max="526" width="10" bestFit="1" customWidth="1"/>
    <col min="527" max="527" width="14.140625" bestFit="1" customWidth="1"/>
    <col min="528" max="528" width="7.140625" bestFit="1" customWidth="1"/>
    <col min="529" max="529" width="14.140625" bestFit="1" customWidth="1"/>
    <col min="530" max="530" width="15.28515625" bestFit="1" customWidth="1"/>
    <col min="531" max="531" width="16.28515625" bestFit="1" customWidth="1"/>
    <col min="769" max="770" width="13.85546875" customWidth="1"/>
    <col min="771" max="771" width="15" customWidth="1"/>
    <col min="772" max="772" width="13.140625" customWidth="1"/>
    <col min="773" max="773" width="23.28515625" customWidth="1"/>
    <col min="774" max="774" width="14.85546875" customWidth="1"/>
    <col min="775" max="775" width="14.5703125" bestFit="1" customWidth="1"/>
    <col min="776" max="776" width="15.140625" customWidth="1"/>
    <col min="777" max="777" width="12.28515625" bestFit="1" customWidth="1"/>
    <col min="778" max="778" width="14.5703125" customWidth="1"/>
    <col min="779" max="780" width="19.5703125" customWidth="1"/>
    <col min="781" max="781" width="20.85546875" customWidth="1"/>
    <col min="782" max="782" width="10" bestFit="1" customWidth="1"/>
    <col min="783" max="783" width="14.140625" bestFit="1" customWidth="1"/>
    <col min="784" max="784" width="7.140625" bestFit="1" customWidth="1"/>
    <col min="785" max="785" width="14.140625" bestFit="1" customWidth="1"/>
    <col min="786" max="786" width="15.28515625" bestFit="1" customWidth="1"/>
    <col min="787" max="787" width="16.28515625" bestFit="1" customWidth="1"/>
    <col min="1025" max="1026" width="13.85546875" customWidth="1"/>
    <col min="1027" max="1027" width="15" customWidth="1"/>
    <col min="1028" max="1028" width="13.140625" customWidth="1"/>
    <col min="1029" max="1029" width="23.28515625" customWidth="1"/>
    <col min="1030" max="1030" width="14.85546875" customWidth="1"/>
    <col min="1031" max="1031" width="14.5703125" bestFit="1" customWidth="1"/>
    <col min="1032" max="1032" width="15.140625" customWidth="1"/>
    <col min="1033" max="1033" width="12.28515625" bestFit="1" customWidth="1"/>
    <col min="1034" max="1034" width="14.5703125" customWidth="1"/>
    <col min="1035" max="1036" width="19.5703125" customWidth="1"/>
    <col min="1037" max="1037" width="20.85546875" customWidth="1"/>
    <col min="1038" max="1038" width="10" bestFit="1" customWidth="1"/>
    <col min="1039" max="1039" width="14.140625" bestFit="1" customWidth="1"/>
    <col min="1040" max="1040" width="7.140625" bestFit="1" customWidth="1"/>
    <col min="1041" max="1041" width="14.140625" bestFit="1" customWidth="1"/>
    <col min="1042" max="1042" width="15.28515625" bestFit="1" customWidth="1"/>
    <col min="1043" max="1043" width="16.28515625" bestFit="1" customWidth="1"/>
    <col min="1281" max="1282" width="13.85546875" customWidth="1"/>
    <col min="1283" max="1283" width="15" customWidth="1"/>
    <col min="1284" max="1284" width="13.140625" customWidth="1"/>
    <col min="1285" max="1285" width="23.28515625" customWidth="1"/>
    <col min="1286" max="1286" width="14.85546875" customWidth="1"/>
    <col min="1287" max="1287" width="14.5703125" bestFit="1" customWidth="1"/>
    <col min="1288" max="1288" width="15.140625" customWidth="1"/>
    <col min="1289" max="1289" width="12.28515625" bestFit="1" customWidth="1"/>
    <col min="1290" max="1290" width="14.5703125" customWidth="1"/>
    <col min="1291" max="1292" width="19.5703125" customWidth="1"/>
    <col min="1293" max="1293" width="20.85546875" customWidth="1"/>
    <col min="1294" max="1294" width="10" bestFit="1" customWidth="1"/>
    <col min="1295" max="1295" width="14.140625" bestFit="1" customWidth="1"/>
    <col min="1296" max="1296" width="7.140625" bestFit="1" customWidth="1"/>
    <col min="1297" max="1297" width="14.140625" bestFit="1" customWidth="1"/>
    <col min="1298" max="1298" width="15.28515625" bestFit="1" customWidth="1"/>
    <col min="1299" max="1299" width="16.28515625" bestFit="1" customWidth="1"/>
    <col min="1537" max="1538" width="13.85546875" customWidth="1"/>
    <col min="1539" max="1539" width="15" customWidth="1"/>
    <col min="1540" max="1540" width="13.140625" customWidth="1"/>
    <col min="1541" max="1541" width="23.28515625" customWidth="1"/>
    <col min="1542" max="1542" width="14.85546875" customWidth="1"/>
    <col min="1543" max="1543" width="14.5703125" bestFit="1" customWidth="1"/>
    <col min="1544" max="1544" width="15.140625" customWidth="1"/>
    <col min="1545" max="1545" width="12.28515625" bestFit="1" customWidth="1"/>
    <col min="1546" max="1546" width="14.5703125" customWidth="1"/>
    <col min="1547" max="1548" width="19.5703125" customWidth="1"/>
    <col min="1549" max="1549" width="20.85546875" customWidth="1"/>
    <col min="1550" max="1550" width="10" bestFit="1" customWidth="1"/>
    <col min="1551" max="1551" width="14.140625" bestFit="1" customWidth="1"/>
    <col min="1552" max="1552" width="7.140625" bestFit="1" customWidth="1"/>
    <col min="1553" max="1553" width="14.140625" bestFit="1" customWidth="1"/>
    <col min="1554" max="1554" width="15.28515625" bestFit="1" customWidth="1"/>
    <col min="1555" max="1555" width="16.28515625" bestFit="1" customWidth="1"/>
    <col min="1793" max="1794" width="13.85546875" customWidth="1"/>
    <col min="1795" max="1795" width="15" customWidth="1"/>
    <col min="1796" max="1796" width="13.140625" customWidth="1"/>
    <col min="1797" max="1797" width="23.28515625" customWidth="1"/>
    <col min="1798" max="1798" width="14.85546875" customWidth="1"/>
    <col min="1799" max="1799" width="14.5703125" bestFit="1" customWidth="1"/>
    <col min="1800" max="1800" width="15.140625" customWidth="1"/>
    <col min="1801" max="1801" width="12.28515625" bestFit="1" customWidth="1"/>
    <col min="1802" max="1802" width="14.5703125" customWidth="1"/>
    <col min="1803" max="1804" width="19.5703125" customWidth="1"/>
    <col min="1805" max="1805" width="20.85546875" customWidth="1"/>
    <col min="1806" max="1806" width="10" bestFit="1" customWidth="1"/>
    <col min="1807" max="1807" width="14.140625" bestFit="1" customWidth="1"/>
    <col min="1808" max="1808" width="7.140625" bestFit="1" customWidth="1"/>
    <col min="1809" max="1809" width="14.140625" bestFit="1" customWidth="1"/>
    <col min="1810" max="1810" width="15.28515625" bestFit="1" customWidth="1"/>
    <col min="1811" max="1811" width="16.28515625" bestFit="1" customWidth="1"/>
    <col min="2049" max="2050" width="13.85546875" customWidth="1"/>
    <col min="2051" max="2051" width="15" customWidth="1"/>
    <col min="2052" max="2052" width="13.140625" customWidth="1"/>
    <col min="2053" max="2053" width="23.28515625" customWidth="1"/>
    <col min="2054" max="2054" width="14.85546875" customWidth="1"/>
    <col min="2055" max="2055" width="14.5703125" bestFit="1" customWidth="1"/>
    <col min="2056" max="2056" width="15.140625" customWidth="1"/>
    <col min="2057" max="2057" width="12.28515625" bestFit="1" customWidth="1"/>
    <col min="2058" max="2058" width="14.5703125" customWidth="1"/>
    <col min="2059" max="2060" width="19.5703125" customWidth="1"/>
    <col min="2061" max="2061" width="20.85546875" customWidth="1"/>
    <col min="2062" max="2062" width="10" bestFit="1" customWidth="1"/>
    <col min="2063" max="2063" width="14.140625" bestFit="1" customWidth="1"/>
    <col min="2064" max="2064" width="7.140625" bestFit="1" customWidth="1"/>
    <col min="2065" max="2065" width="14.140625" bestFit="1" customWidth="1"/>
    <col min="2066" max="2066" width="15.28515625" bestFit="1" customWidth="1"/>
    <col min="2067" max="2067" width="16.28515625" bestFit="1" customWidth="1"/>
    <col min="2305" max="2306" width="13.85546875" customWidth="1"/>
    <col min="2307" max="2307" width="15" customWidth="1"/>
    <col min="2308" max="2308" width="13.140625" customWidth="1"/>
    <col min="2309" max="2309" width="23.28515625" customWidth="1"/>
    <col min="2310" max="2310" width="14.85546875" customWidth="1"/>
    <col min="2311" max="2311" width="14.5703125" bestFit="1" customWidth="1"/>
    <col min="2312" max="2312" width="15.140625" customWidth="1"/>
    <col min="2313" max="2313" width="12.28515625" bestFit="1" customWidth="1"/>
    <col min="2314" max="2314" width="14.5703125" customWidth="1"/>
    <col min="2315" max="2316" width="19.5703125" customWidth="1"/>
    <col min="2317" max="2317" width="20.85546875" customWidth="1"/>
    <col min="2318" max="2318" width="10" bestFit="1" customWidth="1"/>
    <col min="2319" max="2319" width="14.140625" bestFit="1" customWidth="1"/>
    <col min="2320" max="2320" width="7.140625" bestFit="1" customWidth="1"/>
    <col min="2321" max="2321" width="14.140625" bestFit="1" customWidth="1"/>
    <col min="2322" max="2322" width="15.28515625" bestFit="1" customWidth="1"/>
    <col min="2323" max="2323" width="16.28515625" bestFit="1" customWidth="1"/>
    <col min="2561" max="2562" width="13.85546875" customWidth="1"/>
    <col min="2563" max="2563" width="15" customWidth="1"/>
    <col min="2564" max="2564" width="13.140625" customWidth="1"/>
    <col min="2565" max="2565" width="23.28515625" customWidth="1"/>
    <col min="2566" max="2566" width="14.85546875" customWidth="1"/>
    <col min="2567" max="2567" width="14.5703125" bestFit="1" customWidth="1"/>
    <col min="2568" max="2568" width="15.140625" customWidth="1"/>
    <col min="2569" max="2569" width="12.28515625" bestFit="1" customWidth="1"/>
    <col min="2570" max="2570" width="14.5703125" customWidth="1"/>
    <col min="2571" max="2572" width="19.5703125" customWidth="1"/>
    <col min="2573" max="2573" width="20.85546875" customWidth="1"/>
    <col min="2574" max="2574" width="10" bestFit="1" customWidth="1"/>
    <col min="2575" max="2575" width="14.140625" bestFit="1" customWidth="1"/>
    <col min="2576" max="2576" width="7.140625" bestFit="1" customWidth="1"/>
    <col min="2577" max="2577" width="14.140625" bestFit="1" customWidth="1"/>
    <col min="2578" max="2578" width="15.28515625" bestFit="1" customWidth="1"/>
    <col min="2579" max="2579" width="16.28515625" bestFit="1" customWidth="1"/>
    <col min="2817" max="2818" width="13.85546875" customWidth="1"/>
    <col min="2819" max="2819" width="15" customWidth="1"/>
    <col min="2820" max="2820" width="13.140625" customWidth="1"/>
    <col min="2821" max="2821" width="23.28515625" customWidth="1"/>
    <col min="2822" max="2822" width="14.85546875" customWidth="1"/>
    <col min="2823" max="2823" width="14.5703125" bestFit="1" customWidth="1"/>
    <col min="2824" max="2824" width="15.140625" customWidth="1"/>
    <col min="2825" max="2825" width="12.28515625" bestFit="1" customWidth="1"/>
    <col min="2826" max="2826" width="14.5703125" customWidth="1"/>
    <col min="2827" max="2828" width="19.5703125" customWidth="1"/>
    <col min="2829" max="2829" width="20.85546875" customWidth="1"/>
    <col min="2830" max="2830" width="10" bestFit="1" customWidth="1"/>
    <col min="2831" max="2831" width="14.140625" bestFit="1" customWidth="1"/>
    <col min="2832" max="2832" width="7.140625" bestFit="1" customWidth="1"/>
    <col min="2833" max="2833" width="14.140625" bestFit="1" customWidth="1"/>
    <col min="2834" max="2834" width="15.28515625" bestFit="1" customWidth="1"/>
    <col min="2835" max="2835" width="16.28515625" bestFit="1" customWidth="1"/>
    <col min="3073" max="3074" width="13.85546875" customWidth="1"/>
    <col min="3075" max="3075" width="15" customWidth="1"/>
    <col min="3076" max="3076" width="13.140625" customWidth="1"/>
    <col min="3077" max="3077" width="23.28515625" customWidth="1"/>
    <col min="3078" max="3078" width="14.85546875" customWidth="1"/>
    <col min="3079" max="3079" width="14.5703125" bestFit="1" customWidth="1"/>
    <col min="3080" max="3080" width="15.140625" customWidth="1"/>
    <col min="3081" max="3081" width="12.28515625" bestFit="1" customWidth="1"/>
    <col min="3082" max="3082" width="14.5703125" customWidth="1"/>
    <col min="3083" max="3084" width="19.5703125" customWidth="1"/>
    <col min="3085" max="3085" width="20.85546875" customWidth="1"/>
    <col min="3086" max="3086" width="10" bestFit="1" customWidth="1"/>
    <col min="3087" max="3087" width="14.140625" bestFit="1" customWidth="1"/>
    <col min="3088" max="3088" width="7.140625" bestFit="1" customWidth="1"/>
    <col min="3089" max="3089" width="14.140625" bestFit="1" customWidth="1"/>
    <col min="3090" max="3090" width="15.28515625" bestFit="1" customWidth="1"/>
    <col min="3091" max="3091" width="16.28515625" bestFit="1" customWidth="1"/>
    <col min="3329" max="3330" width="13.85546875" customWidth="1"/>
    <col min="3331" max="3331" width="15" customWidth="1"/>
    <col min="3332" max="3332" width="13.140625" customWidth="1"/>
    <col min="3333" max="3333" width="23.28515625" customWidth="1"/>
    <col min="3334" max="3334" width="14.85546875" customWidth="1"/>
    <col min="3335" max="3335" width="14.5703125" bestFit="1" customWidth="1"/>
    <col min="3336" max="3336" width="15.140625" customWidth="1"/>
    <col min="3337" max="3337" width="12.28515625" bestFit="1" customWidth="1"/>
    <col min="3338" max="3338" width="14.5703125" customWidth="1"/>
    <col min="3339" max="3340" width="19.5703125" customWidth="1"/>
    <col min="3341" max="3341" width="20.85546875" customWidth="1"/>
    <col min="3342" max="3342" width="10" bestFit="1" customWidth="1"/>
    <col min="3343" max="3343" width="14.140625" bestFit="1" customWidth="1"/>
    <col min="3344" max="3344" width="7.140625" bestFit="1" customWidth="1"/>
    <col min="3345" max="3345" width="14.140625" bestFit="1" customWidth="1"/>
    <col min="3346" max="3346" width="15.28515625" bestFit="1" customWidth="1"/>
    <col min="3347" max="3347" width="16.28515625" bestFit="1" customWidth="1"/>
    <col min="3585" max="3586" width="13.85546875" customWidth="1"/>
    <col min="3587" max="3587" width="15" customWidth="1"/>
    <col min="3588" max="3588" width="13.140625" customWidth="1"/>
    <col min="3589" max="3589" width="23.28515625" customWidth="1"/>
    <col min="3590" max="3590" width="14.85546875" customWidth="1"/>
    <col min="3591" max="3591" width="14.5703125" bestFit="1" customWidth="1"/>
    <col min="3592" max="3592" width="15.140625" customWidth="1"/>
    <col min="3593" max="3593" width="12.28515625" bestFit="1" customWidth="1"/>
    <col min="3594" max="3594" width="14.5703125" customWidth="1"/>
    <col min="3595" max="3596" width="19.5703125" customWidth="1"/>
    <col min="3597" max="3597" width="20.85546875" customWidth="1"/>
    <col min="3598" max="3598" width="10" bestFit="1" customWidth="1"/>
    <col min="3599" max="3599" width="14.140625" bestFit="1" customWidth="1"/>
    <col min="3600" max="3600" width="7.140625" bestFit="1" customWidth="1"/>
    <col min="3601" max="3601" width="14.140625" bestFit="1" customWidth="1"/>
    <col min="3602" max="3602" width="15.28515625" bestFit="1" customWidth="1"/>
    <col min="3603" max="3603" width="16.28515625" bestFit="1" customWidth="1"/>
    <col min="3841" max="3842" width="13.85546875" customWidth="1"/>
    <col min="3843" max="3843" width="15" customWidth="1"/>
    <col min="3844" max="3844" width="13.140625" customWidth="1"/>
    <col min="3845" max="3845" width="23.28515625" customWidth="1"/>
    <col min="3846" max="3846" width="14.85546875" customWidth="1"/>
    <col min="3847" max="3847" width="14.5703125" bestFit="1" customWidth="1"/>
    <col min="3848" max="3848" width="15.140625" customWidth="1"/>
    <col min="3849" max="3849" width="12.28515625" bestFit="1" customWidth="1"/>
    <col min="3850" max="3850" width="14.5703125" customWidth="1"/>
    <col min="3851" max="3852" width="19.5703125" customWidth="1"/>
    <col min="3853" max="3853" width="20.85546875" customWidth="1"/>
    <col min="3854" max="3854" width="10" bestFit="1" customWidth="1"/>
    <col min="3855" max="3855" width="14.140625" bestFit="1" customWidth="1"/>
    <col min="3856" max="3856" width="7.140625" bestFit="1" customWidth="1"/>
    <col min="3857" max="3857" width="14.140625" bestFit="1" customWidth="1"/>
    <col min="3858" max="3858" width="15.28515625" bestFit="1" customWidth="1"/>
    <col min="3859" max="3859" width="16.28515625" bestFit="1" customWidth="1"/>
    <col min="4097" max="4098" width="13.85546875" customWidth="1"/>
    <col min="4099" max="4099" width="15" customWidth="1"/>
    <col min="4100" max="4100" width="13.140625" customWidth="1"/>
    <col min="4101" max="4101" width="23.28515625" customWidth="1"/>
    <col min="4102" max="4102" width="14.85546875" customWidth="1"/>
    <col min="4103" max="4103" width="14.5703125" bestFit="1" customWidth="1"/>
    <col min="4104" max="4104" width="15.140625" customWidth="1"/>
    <col min="4105" max="4105" width="12.28515625" bestFit="1" customWidth="1"/>
    <col min="4106" max="4106" width="14.5703125" customWidth="1"/>
    <col min="4107" max="4108" width="19.5703125" customWidth="1"/>
    <col min="4109" max="4109" width="20.85546875" customWidth="1"/>
    <col min="4110" max="4110" width="10" bestFit="1" customWidth="1"/>
    <col min="4111" max="4111" width="14.140625" bestFit="1" customWidth="1"/>
    <col min="4112" max="4112" width="7.140625" bestFit="1" customWidth="1"/>
    <col min="4113" max="4113" width="14.140625" bestFit="1" customWidth="1"/>
    <col min="4114" max="4114" width="15.28515625" bestFit="1" customWidth="1"/>
    <col min="4115" max="4115" width="16.28515625" bestFit="1" customWidth="1"/>
    <col min="4353" max="4354" width="13.85546875" customWidth="1"/>
    <col min="4355" max="4355" width="15" customWidth="1"/>
    <col min="4356" max="4356" width="13.140625" customWidth="1"/>
    <col min="4357" max="4357" width="23.28515625" customWidth="1"/>
    <col min="4358" max="4358" width="14.85546875" customWidth="1"/>
    <col min="4359" max="4359" width="14.5703125" bestFit="1" customWidth="1"/>
    <col min="4360" max="4360" width="15.140625" customWidth="1"/>
    <col min="4361" max="4361" width="12.28515625" bestFit="1" customWidth="1"/>
    <col min="4362" max="4362" width="14.5703125" customWidth="1"/>
    <col min="4363" max="4364" width="19.5703125" customWidth="1"/>
    <col min="4365" max="4365" width="20.85546875" customWidth="1"/>
    <col min="4366" max="4366" width="10" bestFit="1" customWidth="1"/>
    <col min="4367" max="4367" width="14.140625" bestFit="1" customWidth="1"/>
    <col min="4368" max="4368" width="7.140625" bestFit="1" customWidth="1"/>
    <col min="4369" max="4369" width="14.140625" bestFit="1" customWidth="1"/>
    <col min="4370" max="4370" width="15.28515625" bestFit="1" customWidth="1"/>
    <col min="4371" max="4371" width="16.28515625" bestFit="1" customWidth="1"/>
    <col min="4609" max="4610" width="13.85546875" customWidth="1"/>
    <col min="4611" max="4611" width="15" customWidth="1"/>
    <col min="4612" max="4612" width="13.140625" customWidth="1"/>
    <col min="4613" max="4613" width="23.28515625" customWidth="1"/>
    <col min="4614" max="4614" width="14.85546875" customWidth="1"/>
    <col min="4615" max="4615" width="14.5703125" bestFit="1" customWidth="1"/>
    <col min="4616" max="4616" width="15.140625" customWidth="1"/>
    <col min="4617" max="4617" width="12.28515625" bestFit="1" customWidth="1"/>
    <col min="4618" max="4618" width="14.5703125" customWidth="1"/>
    <col min="4619" max="4620" width="19.5703125" customWidth="1"/>
    <col min="4621" max="4621" width="20.85546875" customWidth="1"/>
    <col min="4622" max="4622" width="10" bestFit="1" customWidth="1"/>
    <col min="4623" max="4623" width="14.140625" bestFit="1" customWidth="1"/>
    <col min="4624" max="4624" width="7.140625" bestFit="1" customWidth="1"/>
    <col min="4625" max="4625" width="14.140625" bestFit="1" customWidth="1"/>
    <col min="4626" max="4626" width="15.28515625" bestFit="1" customWidth="1"/>
    <col min="4627" max="4627" width="16.28515625" bestFit="1" customWidth="1"/>
    <col min="4865" max="4866" width="13.85546875" customWidth="1"/>
    <col min="4867" max="4867" width="15" customWidth="1"/>
    <col min="4868" max="4868" width="13.140625" customWidth="1"/>
    <col min="4869" max="4869" width="23.28515625" customWidth="1"/>
    <col min="4870" max="4870" width="14.85546875" customWidth="1"/>
    <col min="4871" max="4871" width="14.5703125" bestFit="1" customWidth="1"/>
    <col min="4872" max="4872" width="15.140625" customWidth="1"/>
    <col min="4873" max="4873" width="12.28515625" bestFit="1" customWidth="1"/>
    <col min="4874" max="4874" width="14.5703125" customWidth="1"/>
    <col min="4875" max="4876" width="19.5703125" customWidth="1"/>
    <col min="4877" max="4877" width="20.85546875" customWidth="1"/>
    <col min="4878" max="4878" width="10" bestFit="1" customWidth="1"/>
    <col min="4879" max="4879" width="14.140625" bestFit="1" customWidth="1"/>
    <col min="4880" max="4880" width="7.140625" bestFit="1" customWidth="1"/>
    <col min="4881" max="4881" width="14.140625" bestFit="1" customWidth="1"/>
    <col min="4882" max="4882" width="15.28515625" bestFit="1" customWidth="1"/>
    <col min="4883" max="4883" width="16.28515625" bestFit="1" customWidth="1"/>
    <col min="5121" max="5122" width="13.85546875" customWidth="1"/>
    <col min="5123" max="5123" width="15" customWidth="1"/>
    <col min="5124" max="5124" width="13.140625" customWidth="1"/>
    <col min="5125" max="5125" width="23.28515625" customWidth="1"/>
    <col min="5126" max="5126" width="14.85546875" customWidth="1"/>
    <col min="5127" max="5127" width="14.5703125" bestFit="1" customWidth="1"/>
    <col min="5128" max="5128" width="15.140625" customWidth="1"/>
    <col min="5129" max="5129" width="12.28515625" bestFit="1" customWidth="1"/>
    <col min="5130" max="5130" width="14.5703125" customWidth="1"/>
    <col min="5131" max="5132" width="19.5703125" customWidth="1"/>
    <col min="5133" max="5133" width="20.85546875" customWidth="1"/>
    <col min="5134" max="5134" width="10" bestFit="1" customWidth="1"/>
    <col min="5135" max="5135" width="14.140625" bestFit="1" customWidth="1"/>
    <col min="5136" max="5136" width="7.140625" bestFit="1" customWidth="1"/>
    <col min="5137" max="5137" width="14.140625" bestFit="1" customWidth="1"/>
    <col min="5138" max="5138" width="15.28515625" bestFit="1" customWidth="1"/>
    <col min="5139" max="5139" width="16.28515625" bestFit="1" customWidth="1"/>
    <col min="5377" max="5378" width="13.85546875" customWidth="1"/>
    <col min="5379" max="5379" width="15" customWidth="1"/>
    <col min="5380" max="5380" width="13.140625" customWidth="1"/>
    <col min="5381" max="5381" width="23.28515625" customWidth="1"/>
    <col min="5382" max="5382" width="14.85546875" customWidth="1"/>
    <col min="5383" max="5383" width="14.5703125" bestFit="1" customWidth="1"/>
    <col min="5384" max="5384" width="15.140625" customWidth="1"/>
    <col min="5385" max="5385" width="12.28515625" bestFit="1" customWidth="1"/>
    <col min="5386" max="5386" width="14.5703125" customWidth="1"/>
    <col min="5387" max="5388" width="19.5703125" customWidth="1"/>
    <col min="5389" max="5389" width="20.85546875" customWidth="1"/>
    <col min="5390" max="5390" width="10" bestFit="1" customWidth="1"/>
    <col min="5391" max="5391" width="14.140625" bestFit="1" customWidth="1"/>
    <col min="5392" max="5392" width="7.140625" bestFit="1" customWidth="1"/>
    <col min="5393" max="5393" width="14.140625" bestFit="1" customWidth="1"/>
    <col min="5394" max="5394" width="15.28515625" bestFit="1" customWidth="1"/>
    <col min="5395" max="5395" width="16.28515625" bestFit="1" customWidth="1"/>
    <col min="5633" max="5634" width="13.85546875" customWidth="1"/>
    <col min="5635" max="5635" width="15" customWidth="1"/>
    <col min="5636" max="5636" width="13.140625" customWidth="1"/>
    <col min="5637" max="5637" width="23.28515625" customWidth="1"/>
    <col min="5638" max="5638" width="14.85546875" customWidth="1"/>
    <col min="5639" max="5639" width="14.5703125" bestFit="1" customWidth="1"/>
    <col min="5640" max="5640" width="15.140625" customWidth="1"/>
    <col min="5641" max="5641" width="12.28515625" bestFit="1" customWidth="1"/>
    <col min="5642" max="5642" width="14.5703125" customWidth="1"/>
    <col min="5643" max="5644" width="19.5703125" customWidth="1"/>
    <col min="5645" max="5645" width="20.85546875" customWidth="1"/>
    <col min="5646" max="5646" width="10" bestFit="1" customWidth="1"/>
    <col min="5647" max="5647" width="14.140625" bestFit="1" customWidth="1"/>
    <col min="5648" max="5648" width="7.140625" bestFit="1" customWidth="1"/>
    <col min="5649" max="5649" width="14.140625" bestFit="1" customWidth="1"/>
    <col min="5650" max="5650" width="15.28515625" bestFit="1" customWidth="1"/>
    <col min="5651" max="5651" width="16.28515625" bestFit="1" customWidth="1"/>
    <col min="5889" max="5890" width="13.85546875" customWidth="1"/>
    <col min="5891" max="5891" width="15" customWidth="1"/>
    <col min="5892" max="5892" width="13.140625" customWidth="1"/>
    <col min="5893" max="5893" width="23.28515625" customWidth="1"/>
    <col min="5894" max="5894" width="14.85546875" customWidth="1"/>
    <col min="5895" max="5895" width="14.5703125" bestFit="1" customWidth="1"/>
    <col min="5896" max="5896" width="15.140625" customWidth="1"/>
    <col min="5897" max="5897" width="12.28515625" bestFit="1" customWidth="1"/>
    <col min="5898" max="5898" width="14.5703125" customWidth="1"/>
    <col min="5899" max="5900" width="19.5703125" customWidth="1"/>
    <col min="5901" max="5901" width="20.85546875" customWidth="1"/>
    <col min="5902" max="5902" width="10" bestFit="1" customWidth="1"/>
    <col min="5903" max="5903" width="14.140625" bestFit="1" customWidth="1"/>
    <col min="5904" max="5904" width="7.140625" bestFit="1" customWidth="1"/>
    <col min="5905" max="5905" width="14.140625" bestFit="1" customWidth="1"/>
    <col min="5906" max="5906" width="15.28515625" bestFit="1" customWidth="1"/>
    <col min="5907" max="5907" width="16.28515625" bestFit="1" customWidth="1"/>
    <col min="6145" max="6146" width="13.85546875" customWidth="1"/>
    <col min="6147" max="6147" width="15" customWidth="1"/>
    <col min="6148" max="6148" width="13.140625" customWidth="1"/>
    <col min="6149" max="6149" width="23.28515625" customWidth="1"/>
    <col min="6150" max="6150" width="14.85546875" customWidth="1"/>
    <col min="6151" max="6151" width="14.5703125" bestFit="1" customWidth="1"/>
    <col min="6152" max="6152" width="15.140625" customWidth="1"/>
    <col min="6153" max="6153" width="12.28515625" bestFit="1" customWidth="1"/>
    <col min="6154" max="6154" width="14.5703125" customWidth="1"/>
    <col min="6155" max="6156" width="19.5703125" customWidth="1"/>
    <col min="6157" max="6157" width="20.85546875" customWidth="1"/>
    <col min="6158" max="6158" width="10" bestFit="1" customWidth="1"/>
    <col min="6159" max="6159" width="14.140625" bestFit="1" customWidth="1"/>
    <col min="6160" max="6160" width="7.140625" bestFit="1" customWidth="1"/>
    <col min="6161" max="6161" width="14.140625" bestFit="1" customWidth="1"/>
    <col min="6162" max="6162" width="15.28515625" bestFit="1" customWidth="1"/>
    <col min="6163" max="6163" width="16.28515625" bestFit="1" customWidth="1"/>
    <col min="6401" max="6402" width="13.85546875" customWidth="1"/>
    <col min="6403" max="6403" width="15" customWidth="1"/>
    <col min="6404" max="6404" width="13.140625" customWidth="1"/>
    <col min="6405" max="6405" width="23.28515625" customWidth="1"/>
    <col min="6406" max="6406" width="14.85546875" customWidth="1"/>
    <col min="6407" max="6407" width="14.5703125" bestFit="1" customWidth="1"/>
    <col min="6408" max="6408" width="15.140625" customWidth="1"/>
    <col min="6409" max="6409" width="12.28515625" bestFit="1" customWidth="1"/>
    <col min="6410" max="6410" width="14.5703125" customWidth="1"/>
    <col min="6411" max="6412" width="19.5703125" customWidth="1"/>
    <col min="6413" max="6413" width="20.85546875" customWidth="1"/>
    <col min="6414" max="6414" width="10" bestFit="1" customWidth="1"/>
    <col min="6415" max="6415" width="14.140625" bestFit="1" customWidth="1"/>
    <col min="6416" max="6416" width="7.140625" bestFit="1" customWidth="1"/>
    <col min="6417" max="6417" width="14.140625" bestFit="1" customWidth="1"/>
    <col min="6418" max="6418" width="15.28515625" bestFit="1" customWidth="1"/>
    <col min="6419" max="6419" width="16.28515625" bestFit="1" customWidth="1"/>
    <col min="6657" max="6658" width="13.85546875" customWidth="1"/>
    <col min="6659" max="6659" width="15" customWidth="1"/>
    <col min="6660" max="6660" width="13.140625" customWidth="1"/>
    <col min="6661" max="6661" width="23.28515625" customWidth="1"/>
    <col min="6662" max="6662" width="14.85546875" customWidth="1"/>
    <col min="6663" max="6663" width="14.5703125" bestFit="1" customWidth="1"/>
    <col min="6664" max="6664" width="15.140625" customWidth="1"/>
    <col min="6665" max="6665" width="12.28515625" bestFit="1" customWidth="1"/>
    <col min="6666" max="6666" width="14.5703125" customWidth="1"/>
    <col min="6667" max="6668" width="19.5703125" customWidth="1"/>
    <col min="6669" max="6669" width="20.85546875" customWidth="1"/>
    <col min="6670" max="6670" width="10" bestFit="1" customWidth="1"/>
    <col min="6671" max="6671" width="14.140625" bestFit="1" customWidth="1"/>
    <col min="6672" max="6672" width="7.140625" bestFit="1" customWidth="1"/>
    <col min="6673" max="6673" width="14.140625" bestFit="1" customWidth="1"/>
    <col min="6674" max="6674" width="15.28515625" bestFit="1" customWidth="1"/>
    <col min="6675" max="6675" width="16.28515625" bestFit="1" customWidth="1"/>
    <col min="6913" max="6914" width="13.85546875" customWidth="1"/>
    <col min="6915" max="6915" width="15" customWidth="1"/>
    <col min="6916" max="6916" width="13.140625" customWidth="1"/>
    <col min="6917" max="6917" width="23.28515625" customWidth="1"/>
    <col min="6918" max="6918" width="14.85546875" customWidth="1"/>
    <col min="6919" max="6919" width="14.5703125" bestFit="1" customWidth="1"/>
    <col min="6920" max="6920" width="15.140625" customWidth="1"/>
    <col min="6921" max="6921" width="12.28515625" bestFit="1" customWidth="1"/>
    <col min="6922" max="6922" width="14.5703125" customWidth="1"/>
    <col min="6923" max="6924" width="19.5703125" customWidth="1"/>
    <col min="6925" max="6925" width="20.85546875" customWidth="1"/>
    <col min="6926" max="6926" width="10" bestFit="1" customWidth="1"/>
    <col min="6927" max="6927" width="14.140625" bestFit="1" customWidth="1"/>
    <col min="6928" max="6928" width="7.140625" bestFit="1" customWidth="1"/>
    <col min="6929" max="6929" width="14.140625" bestFit="1" customWidth="1"/>
    <col min="6930" max="6930" width="15.28515625" bestFit="1" customWidth="1"/>
    <col min="6931" max="6931" width="16.28515625" bestFit="1" customWidth="1"/>
    <col min="7169" max="7170" width="13.85546875" customWidth="1"/>
    <col min="7171" max="7171" width="15" customWidth="1"/>
    <col min="7172" max="7172" width="13.140625" customWidth="1"/>
    <col min="7173" max="7173" width="23.28515625" customWidth="1"/>
    <col min="7174" max="7174" width="14.85546875" customWidth="1"/>
    <col min="7175" max="7175" width="14.5703125" bestFit="1" customWidth="1"/>
    <col min="7176" max="7176" width="15.140625" customWidth="1"/>
    <col min="7177" max="7177" width="12.28515625" bestFit="1" customWidth="1"/>
    <col min="7178" max="7178" width="14.5703125" customWidth="1"/>
    <col min="7179" max="7180" width="19.5703125" customWidth="1"/>
    <col min="7181" max="7181" width="20.85546875" customWidth="1"/>
    <col min="7182" max="7182" width="10" bestFit="1" customWidth="1"/>
    <col min="7183" max="7183" width="14.140625" bestFit="1" customWidth="1"/>
    <col min="7184" max="7184" width="7.140625" bestFit="1" customWidth="1"/>
    <col min="7185" max="7185" width="14.140625" bestFit="1" customWidth="1"/>
    <col min="7186" max="7186" width="15.28515625" bestFit="1" customWidth="1"/>
    <col min="7187" max="7187" width="16.28515625" bestFit="1" customWidth="1"/>
    <col min="7425" max="7426" width="13.85546875" customWidth="1"/>
    <col min="7427" max="7427" width="15" customWidth="1"/>
    <col min="7428" max="7428" width="13.140625" customWidth="1"/>
    <col min="7429" max="7429" width="23.28515625" customWidth="1"/>
    <col min="7430" max="7430" width="14.85546875" customWidth="1"/>
    <col min="7431" max="7431" width="14.5703125" bestFit="1" customWidth="1"/>
    <col min="7432" max="7432" width="15.140625" customWidth="1"/>
    <col min="7433" max="7433" width="12.28515625" bestFit="1" customWidth="1"/>
    <col min="7434" max="7434" width="14.5703125" customWidth="1"/>
    <col min="7435" max="7436" width="19.5703125" customWidth="1"/>
    <col min="7437" max="7437" width="20.85546875" customWidth="1"/>
    <col min="7438" max="7438" width="10" bestFit="1" customWidth="1"/>
    <col min="7439" max="7439" width="14.140625" bestFit="1" customWidth="1"/>
    <col min="7440" max="7440" width="7.140625" bestFit="1" customWidth="1"/>
    <col min="7441" max="7441" width="14.140625" bestFit="1" customWidth="1"/>
    <col min="7442" max="7442" width="15.28515625" bestFit="1" customWidth="1"/>
    <col min="7443" max="7443" width="16.28515625" bestFit="1" customWidth="1"/>
    <col min="7681" max="7682" width="13.85546875" customWidth="1"/>
    <col min="7683" max="7683" width="15" customWidth="1"/>
    <col min="7684" max="7684" width="13.140625" customWidth="1"/>
    <col min="7685" max="7685" width="23.28515625" customWidth="1"/>
    <col min="7686" max="7686" width="14.85546875" customWidth="1"/>
    <col min="7687" max="7687" width="14.5703125" bestFit="1" customWidth="1"/>
    <col min="7688" max="7688" width="15.140625" customWidth="1"/>
    <col min="7689" max="7689" width="12.28515625" bestFit="1" customWidth="1"/>
    <col min="7690" max="7690" width="14.5703125" customWidth="1"/>
    <col min="7691" max="7692" width="19.5703125" customWidth="1"/>
    <col min="7693" max="7693" width="20.85546875" customWidth="1"/>
    <col min="7694" max="7694" width="10" bestFit="1" customWidth="1"/>
    <col min="7695" max="7695" width="14.140625" bestFit="1" customWidth="1"/>
    <col min="7696" max="7696" width="7.140625" bestFit="1" customWidth="1"/>
    <col min="7697" max="7697" width="14.140625" bestFit="1" customWidth="1"/>
    <col min="7698" max="7698" width="15.28515625" bestFit="1" customWidth="1"/>
    <col min="7699" max="7699" width="16.28515625" bestFit="1" customWidth="1"/>
    <col min="7937" max="7938" width="13.85546875" customWidth="1"/>
    <col min="7939" max="7939" width="15" customWidth="1"/>
    <col min="7940" max="7940" width="13.140625" customWidth="1"/>
    <col min="7941" max="7941" width="23.28515625" customWidth="1"/>
    <col min="7942" max="7942" width="14.85546875" customWidth="1"/>
    <col min="7943" max="7943" width="14.5703125" bestFit="1" customWidth="1"/>
    <col min="7944" max="7944" width="15.140625" customWidth="1"/>
    <col min="7945" max="7945" width="12.28515625" bestFit="1" customWidth="1"/>
    <col min="7946" max="7946" width="14.5703125" customWidth="1"/>
    <col min="7947" max="7948" width="19.5703125" customWidth="1"/>
    <col min="7949" max="7949" width="20.85546875" customWidth="1"/>
    <col min="7950" max="7950" width="10" bestFit="1" customWidth="1"/>
    <col min="7951" max="7951" width="14.140625" bestFit="1" customWidth="1"/>
    <col min="7952" max="7952" width="7.140625" bestFit="1" customWidth="1"/>
    <col min="7953" max="7953" width="14.140625" bestFit="1" customWidth="1"/>
    <col min="7954" max="7954" width="15.28515625" bestFit="1" customWidth="1"/>
    <col min="7955" max="7955" width="16.28515625" bestFit="1" customWidth="1"/>
    <col min="8193" max="8194" width="13.85546875" customWidth="1"/>
    <col min="8195" max="8195" width="15" customWidth="1"/>
    <col min="8196" max="8196" width="13.140625" customWidth="1"/>
    <col min="8197" max="8197" width="23.28515625" customWidth="1"/>
    <col min="8198" max="8198" width="14.85546875" customWidth="1"/>
    <col min="8199" max="8199" width="14.5703125" bestFit="1" customWidth="1"/>
    <col min="8200" max="8200" width="15.140625" customWidth="1"/>
    <col min="8201" max="8201" width="12.28515625" bestFit="1" customWidth="1"/>
    <col min="8202" max="8202" width="14.5703125" customWidth="1"/>
    <col min="8203" max="8204" width="19.5703125" customWidth="1"/>
    <col min="8205" max="8205" width="20.85546875" customWidth="1"/>
    <col min="8206" max="8206" width="10" bestFit="1" customWidth="1"/>
    <col min="8207" max="8207" width="14.140625" bestFit="1" customWidth="1"/>
    <col min="8208" max="8208" width="7.140625" bestFit="1" customWidth="1"/>
    <col min="8209" max="8209" width="14.140625" bestFit="1" customWidth="1"/>
    <col min="8210" max="8210" width="15.28515625" bestFit="1" customWidth="1"/>
    <col min="8211" max="8211" width="16.28515625" bestFit="1" customWidth="1"/>
    <col min="8449" max="8450" width="13.85546875" customWidth="1"/>
    <col min="8451" max="8451" width="15" customWidth="1"/>
    <col min="8452" max="8452" width="13.140625" customWidth="1"/>
    <col min="8453" max="8453" width="23.28515625" customWidth="1"/>
    <col min="8454" max="8454" width="14.85546875" customWidth="1"/>
    <col min="8455" max="8455" width="14.5703125" bestFit="1" customWidth="1"/>
    <col min="8456" max="8456" width="15.140625" customWidth="1"/>
    <col min="8457" max="8457" width="12.28515625" bestFit="1" customWidth="1"/>
    <col min="8458" max="8458" width="14.5703125" customWidth="1"/>
    <col min="8459" max="8460" width="19.5703125" customWidth="1"/>
    <col min="8461" max="8461" width="20.85546875" customWidth="1"/>
    <col min="8462" max="8462" width="10" bestFit="1" customWidth="1"/>
    <col min="8463" max="8463" width="14.140625" bestFit="1" customWidth="1"/>
    <col min="8464" max="8464" width="7.140625" bestFit="1" customWidth="1"/>
    <col min="8465" max="8465" width="14.140625" bestFit="1" customWidth="1"/>
    <col min="8466" max="8466" width="15.28515625" bestFit="1" customWidth="1"/>
    <col min="8467" max="8467" width="16.28515625" bestFit="1" customWidth="1"/>
    <col min="8705" max="8706" width="13.85546875" customWidth="1"/>
    <col min="8707" max="8707" width="15" customWidth="1"/>
    <col min="8708" max="8708" width="13.140625" customWidth="1"/>
    <col min="8709" max="8709" width="23.28515625" customWidth="1"/>
    <col min="8710" max="8710" width="14.85546875" customWidth="1"/>
    <col min="8711" max="8711" width="14.5703125" bestFit="1" customWidth="1"/>
    <col min="8712" max="8712" width="15.140625" customWidth="1"/>
    <col min="8713" max="8713" width="12.28515625" bestFit="1" customWidth="1"/>
    <col min="8714" max="8714" width="14.5703125" customWidth="1"/>
    <col min="8715" max="8716" width="19.5703125" customWidth="1"/>
    <col min="8717" max="8717" width="20.85546875" customWidth="1"/>
    <col min="8718" max="8718" width="10" bestFit="1" customWidth="1"/>
    <col min="8719" max="8719" width="14.140625" bestFit="1" customWidth="1"/>
    <col min="8720" max="8720" width="7.140625" bestFit="1" customWidth="1"/>
    <col min="8721" max="8721" width="14.140625" bestFit="1" customWidth="1"/>
    <col min="8722" max="8722" width="15.28515625" bestFit="1" customWidth="1"/>
    <col min="8723" max="8723" width="16.28515625" bestFit="1" customWidth="1"/>
    <col min="8961" max="8962" width="13.85546875" customWidth="1"/>
    <col min="8963" max="8963" width="15" customWidth="1"/>
    <col min="8964" max="8964" width="13.140625" customWidth="1"/>
    <col min="8965" max="8965" width="23.28515625" customWidth="1"/>
    <col min="8966" max="8966" width="14.85546875" customWidth="1"/>
    <col min="8967" max="8967" width="14.5703125" bestFit="1" customWidth="1"/>
    <col min="8968" max="8968" width="15.140625" customWidth="1"/>
    <col min="8969" max="8969" width="12.28515625" bestFit="1" customWidth="1"/>
    <col min="8970" max="8970" width="14.5703125" customWidth="1"/>
    <col min="8971" max="8972" width="19.5703125" customWidth="1"/>
    <col min="8973" max="8973" width="20.85546875" customWidth="1"/>
    <col min="8974" max="8974" width="10" bestFit="1" customWidth="1"/>
    <col min="8975" max="8975" width="14.140625" bestFit="1" customWidth="1"/>
    <col min="8976" max="8976" width="7.140625" bestFit="1" customWidth="1"/>
    <col min="8977" max="8977" width="14.140625" bestFit="1" customWidth="1"/>
    <col min="8978" max="8978" width="15.28515625" bestFit="1" customWidth="1"/>
    <col min="8979" max="8979" width="16.28515625" bestFit="1" customWidth="1"/>
    <col min="9217" max="9218" width="13.85546875" customWidth="1"/>
    <col min="9219" max="9219" width="15" customWidth="1"/>
    <col min="9220" max="9220" width="13.140625" customWidth="1"/>
    <col min="9221" max="9221" width="23.28515625" customWidth="1"/>
    <col min="9222" max="9222" width="14.85546875" customWidth="1"/>
    <col min="9223" max="9223" width="14.5703125" bestFit="1" customWidth="1"/>
    <col min="9224" max="9224" width="15.140625" customWidth="1"/>
    <col min="9225" max="9225" width="12.28515625" bestFit="1" customWidth="1"/>
    <col min="9226" max="9226" width="14.5703125" customWidth="1"/>
    <col min="9227" max="9228" width="19.5703125" customWidth="1"/>
    <col min="9229" max="9229" width="20.85546875" customWidth="1"/>
    <col min="9230" max="9230" width="10" bestFit="1" customWidth="1"/>
    <col min="9231" max="9231" width="14.140625" bestFit="1" customWidth="1"/>
    <col min="9232" max="9232" width="7.140625" bestFit="1" customWidth="1"/>
    <col min="9233" max="9233" width="14.140625" bestFit="1" customWidth="1"/>
    <col min="9234" max="9234" width="15.28515625" bestFit="1" customWidth="1"/>
    <col min="9235" max="9235" width="16.28515625" bestFit="1" customWidth="1"/>
    <col min="9473" max="9474" width="13.85546875" customWidth="1"/>
    <col min="9475" max="9475" width="15" customWidth="1"/>
    <col min="9476" max="9476" width="13.140625" customWidth="1"/>
    <col min="9477" max="9477" width="23.28515625" customWidth="1"/>
    <col min="9478" max="9478" width="14.85546875" customWidth="1"/>
    <col min="9479" max="9479" width="14.5703125" bestFit="1" customWidth="1"/>
    <col min="9480" max="9480" width="15.140625" customWidth="1"/>
    <col min="9481" max="9481" width="12.28515625" bestFit="1" customWidth="1"/>
    <col min="9482" max="9482" width="14.5703125" customWidth="1"/>
    <col min="9483" max="9484" width="19.5703125" customWidth="1"/>
    <col min="9485" max="9485" width="20.85546875" customWidth="1"/>
    <col min="9486" max="9486" width="10" bestFit="1" customWidth="1"/>
    <col min="9487" max="9487" width="14.140625" bestFit="1" customWidth="1"/>
    <col min="9488" max="9488" width="7.140625" bestFit="1" customWidth="1"/>
    <col min="9489" max="9489" width="14.140625" bestFit="1" customWidth="1"/>
    <col min="9490" max="9490" width="15.28515625" bestFit="1" customWidth="1"/>
    <col min="9491" max="9491" width="16.28515625" bestFit="1" customWidth="1"/>
    <col min="9729" max="9730" width="13.85546875" customWidth="1"/>
    <col min="9731" max="9731" width="15" customWidth="1"/>
    <col min="9732" max="9732" width="13.140625" customWidth="1"/>
    <col min="9733" max="9733" width="23.28515625" customWidth="1"/>
    <col min="9734" max="9734" width="14.85546875" customWidth="1"/>
    <col min="9735" max="9735" width="14.5703125" bestFit="1" customWidth="1"/>
    <col min="9736" max="9736" width="15.140625" customWidth="1"/>
    <col min="9737" max="9737" width="12.28515625" bestFit="1" customWidth="1"/>
    <col min="9738" max="9738" width="14.5703125" customWidth="1"/>
    <col min="9739" max="9740" width="19.5703125" customWidth="1"/>
    <col min="9741" max="9741" width="20.85546875" customWidth="1"/>
    <col min="9742" max="9742" width="10" bestFit="1" customWidth="1"/>
    <col min="9743" max="9743" width="14.140625" bestFit="1" customWidth="1"/>
    <col min="9744" max="9744" width="7.140625" bestFit="1" customWidth="1"/>
    <col min="9745" max="9745" width="14.140625" bestFit="1" customWidth="1"/>
    <col min="9746" max="9746" width="15.28515625" bestFit="1" customWidth="1"/>
    <col min="9747" max="9747" width="16.28515625" bestFit="1" customWidth="1"/>
    <col min="9985" max="9986" width="13.85546875" customWidth="1"/>
    <col min="9987" max="9987" width="15" customWidth="1"/>
    <col min="9988" max="9988" width="13.140625" customWidth="1"/>
    <col min="9989" max="9989" width="23.28515625" customWidth="1"/>
    <col min="9990" max="9990" width="14.85546875" customWidth="1"/>
    <col min="9991" max="9991" width="14.5703125" bestFit="1" customWidth="1"/>
    <col min="9992" max="9992" width="15.140625" customWidth="1"/>
    <col min="9993" max="9993" width="12.28515625" bestFit="1" customWidth="1"/>
    <col min="9994" max="9994" width="14.5703125" customWidth="1"/>
    <col min="9995" max="9996" width="19.5703125" customWidth="1"/>
    <col min="9997" max="9997" width="20.85546875" customWidth="1"/>
    <col min="9998" max="9998" width="10" bestFit="1" customWidth="1"/>
    <col min="9999" max="9999" width="14.140625" bestFit="1" customWidth="1"/>
    <col min="10000" max="10000" width="7.140625" bestFit="1" customWidth="1"/>
    <col min="10001" max="10001" width="14.140625" bestFit="1" customWidth="1"/>
    <col min="10002" max="10002" width="15.28515625" bestFit="1" customWidth="1"/>
    <col min="10003" max="10003" width="16.28515625" bestFit="1" customWidth="1"/>
    <col min="10241" max="10242" width="13.85546875" customWidth="1"/>
    <col min="10243" max="10243" width="15" customWidth="1"/>
    <col min="10244" max="10244" width="13.140625" customWidth="1"/>
    <col min="10245" max="10245" width="23.28515625" customWidth="1"/>
    <col min="10246" max="10246" width="14.85546875" customWidth="1"/>
    <col min="10247" max="10247" width="14.5703125" bestFit="1" customWidth="1"/>
    <col min="10248" max="10248" width="15.140625" customWidth="1"/>
    <col min="10249" max="10249" width="12.28515625" bestFit="1" customWidth="1"/>
    <col min="10250" max="10250" width="14.5703125" customWidth="1"/>
    <col min="10251" max="10252" width="19.5703125" customWidth="1"/>
    <col min="10253" max="10253" width="20.85546875" customWidth="1"/>
    <col min="10254" max="10254" width="10" bestFit="1" customWidth="1"/>
    <col min="10255" max="10255" width="14.140625" bestFit="1" customWidth="1"/>
    <col min="10256" max="10256" width="7.140625" bestFit="1" customWidth="1"/>
    <col min="10257" max="10257" width="14.140625" bestFit="1" customWidth="1"/>
    <col min="10258" max="10258" width="15.28515625" bestFit="1" customWidth="1"/>
    <col min="10259" max="10259" width="16.28515625" bestFit="1" customWidth="1"/>
    <col min="10497" max="10498" width="13.85546875" customWidth="1"/>
    <col min="10499" max="10499" width="15" customWidth="1"/>
    <col min="10500" max="10500" width="13.140625" customWidth="1"/>
    <col min="10501" max="10501" width="23.28515625" customWidth="1"/>
    <col min="10502" max="10502" width="14.85546875" customWidth="1"/>
    <col min="10503" max="10503" width="14.5703125" bestFit="1" customWidth="1"/>
    <col min="10504" max="10504" width="15.140625" customWidth="1"/>
    <col min="10505" max="10505" width="12.28515625" bestFit="1" customWidth="1"/>
    <col min="10506" max="10506" width="14.5703125" customWidth="1"/>
    <col min="10507" max="10508" width="19.5703125" customWidth="1"/>
    <col min="10509" max="10509" width="20.85546875" customWidth="1"/>
    <col min="10510" max="10510" width="10" bestFit="1" customWidth="1"/>
    <col min="10511" max="10511" width="14.140625" bestFit="1" customWidth="1"/>
    <col min="10512" max="10512" width="7.140625" bestFit="1" customWidth="1"/>
    <col min="10513" max="10513" width="14.140625" bestFit="1" customWidth="1"/>
    <col min="10514" max="10514" width="15.28515625" bestFit="1" customWidth="1"/>
    <col min="10515" max="10515" width="16.28515625" bestFit="1" customWidth="1"/>
    <col min="10753" max="10754" width="13.85546875" customWidth="1"/>
    <col min="10755" max="10755" width="15" customWidth="1"/>
    <col min="10756" max="10756" width="13.140625" customWidth="1"/>
    <col min="10757" max="10757" width="23.28515625" customWidth="1"/>
    <col min="10758" max="10758" width="14.85546875" customWidth="1"/>
    <col min="10759" max="10759" width="14.5703125" bestFit="1" customWidth="1"/>
    <col min="10760" max="10760" width="15.140625" customWidth="1"/>
    <col min="10761" max="10761" width="12.28515625" bestFit="1" customWidth="1"/>
    <col min="10762" max="10762" width="14.5703125" customWidth="1"/>
    <col min="10763" max="10764" width="19.5703125" customWidth="1"/>
    <col min="10765" max="10765" width="20.85546875" customWidth="1"/>
    <col min="10766" max="10766" width="10" bestFit="1" customWidth="1"/>
    <col min="10767" max="10767" width="14.140625" bestFit="1" customWidth="1"/>
    <col min="10768" max="10768" width="7.140625" bestFit="1" customWidth="1"/>
    <col min="10769" max="10769" width="14.140625" bestFit="1" customWidth="1"/>
    <col min="10770" max="10770" width="15.28515625" bestFit="1" customWidth="1"/>
    <col min="10771" max="10771" width="16.28515625" bestFit="1" customWidth="1"/>
    <col min="11009" max="11010" width="13.85546875" customWidth="1"/>
    <col min="11011" max="11011" width="15" customWidth="1"/>
    <col min="11012" max="11012" width="13.140625" customWidth="1"/>
    <col min="11013" max="11013" width="23.28515625" customWidth="1"/>
    <col min="11014" max="11014" width="14.85546875" customWidth="1"/>
    <col min="11015" max="11015" width="14.5703125" bestFit="1" customWidth="1"/>
    <col min="11016" max="11016" width="15.140625" customWidth="1"/>
    <col min="11017" max="11017" width="12.28515625" bestFit="1" customWidth="1"/>
    <col min="11018" max="11018" width="14.5703125" customWidth="1"/>
    <col min="11019" max="11020" width="19.5703125" customWidth="1"/>
    <col min="11021" max="11021" width="20.85546875" customWidth="1"/>
    <col min="11022" max="11022" width="10" bestFit="1" customWidth="1"/>
    <col min="11023" max="11023" width="14.140625" bestFit="1" customWidth="1"/>
    <col min="11024" max="11024" width="7.140625" bestFit="1" customWidth="1"/>
    <col min="11025" max="11025" width="14.140625" bestFit="1" customWidth="1"/>
    <col min="11026" max="11026" width="15.28515625" bestFit="1" customWidth="1"/>
    <col min="11027" max="11027" width="16.28515625" bestFit="1" customWidth="1"/>
    <col min="11265" max="11266" width="13.85546875" customWidth="1"/>
    <col min="11267" max="11267" width="15" customWidth="1"/>
    <col min="11268" max="11268" width="13.140625" customWidth="1"/>
    <col min="11269" max="11269" width="23.28515625" customWidth="1"/>
    <col min="11270" max="11270" width="14.85546875" customWidth="1"/>
    <col min="11271" max="11271" width="14.5703125" bestFit="1" customWidth="1"/>
    <col min="11272" max="11272" width="15.140625" customWidth="1"/>
    <col min="11273" max="11273" width="12.28515625" bestFit="1" customWidth="1"/>
    <col min="11274" max="11274" width="14.5703125" customWidth="1"/>
    <col min="11275" max="11276" width="19.5703125" customWidth="1"/>
    <col min="11277" max="11277" width="20.85546875" customWidth="1"/>
    <col min="11278" max="11278" width="10" bestFit="1" customWidth="1"/>
    <col min="11279" max="11279" width="14.140625" bestFit="1" customWidth="1"/>
    <col min="11280" max="11280" width="7.140625" bestFit="1" customWidth="1"/>
    <col min="11281" max="11281" width="14.140625" bestFit="1" customWidth="1"/>
    <col min="11282" max="11282" width="15.28515625" bestFit="1" customWidth="1"/>
    <col min="11283" max="11283" width="16.28515625" bestFit="1" customWidth="1"/>
    <col min="11521" max="11522" width="13.85546875" customWidth="1"/>
    <col min="11523" max="11523" width="15" customWidth="1"/>
    <col min="11524" max="11524" width="13.140625" customWidth="1"/>
    <col min="11525" max="11525" width="23.28515625" customWidth="1"/>
    <col min="11526" max="11526" width="14.85546875" customWidth="1"/>
    <col min="11527" max="11527" width="14.5703125" bestFit="1" customWidth="1"/>
    <col min="11528" max="11528" width="15.140625" customWidth="1"/>
    <col min="11529" max="11529" width="12.28515625" bestFit="1" customWidth="1"/>
    <col min="11530" max="11530" width="14.5703125" customWidth="1"/>
    <col min="11531" max="11532" width="19.5703125" customWidth="1"/>
    <col min="11533" max="11533" width="20.85546875" customWidth="1"/>
    <col min="11534" max="11534" width="10" bestFit="1" customWidth="1"/>
    <col min="11535" max="11535" width="14.140625" bestFit="1" customWidth="1"/>
    <col min="11536" max="11536" width="7.140625" bestFit="1" customWidth="1"/>
    <col min="11537" max="11537" width="14.140625" bestFit="1" customWidth="1"/>
    <col min="11538" max="11538" width="15.28515625" bestFit="1" customWidth="1"/>
    <col min="11539" max="11539" width="16.28515625" bestFit="1" customWidth="1"/>
    <col min="11777" max="11778" width="13.85546875" customWidth="1"/>
    <col min="11779" max="11779" width="15" customWidth="1"/>
    <col min="11780" max="11780" width="13.140625" customWidth="1"/>
    <col min="11781" max="11781" width="23.28515625" customWidth="1"/>
    <col min="11782" max="11782" width="14.85546875" customWidth="1"/>
    <col min="11783" max="11783" width="14.5703125" bestFit="1" customWidth="1"/>
    <col min="11784" max="11784" width="15.140625" customWidth="1"/>
    <col min="11785" max="11785" width="12.28515625" bestFit="1" customWidth="1"/>
    <col min="11786" max="11786" width="14.5703125" customWidth="1"/>
    <col min="11787" max="11788" width="19.5703125" customWidth="1"/>
    <col min="11789" max="11789" width="20.85546875" customWidth="1"/>
    <col min="11790" max="11790" width="10" bestFit="1" customWidth="1"/>
    <col min="11791" max="11791" width="14.140625" bestFit="1" customWidth="1"/>
    <col min="11792" max="11792" width="7.140625" bestFit="1" customWidth="1"/>
    <col min="11793" max="11793" width="14.140625" bestFit="1" customWidth="1"/>
    <col min="11794" max="11794" width="15.28515625" bestFit="1" customWidth="1"/>
    <col min="11795" max="11795" width="16.28515625" bestFit="1" customWidth="1"/>
    <col min="12033" max="12034" width="13.85546875" customWidth="1"/>
    <col min="12035" max="12035" width="15" customWidth="1"/>
    <col min="12036" max="12036" width="13.140625" customWidth="1"/>
    <col min="12037" max="12037" width="23.28515625" customWidth="1"/>
    <col min="12038" max="12038" width="14.85546875" customWidth="1"/>
    <col min="12039" max="12039" width="14.5703125" bestFit="1" customWidth="1"/>
    <col min="12040" max="12040" width="15.140625" customWidth="1"/>
    <col min="12041" max="12041" width="12.28515625" bestFit="1" customWidth="1"/>
    <col min="12042" max="12042" width="14.5703125" customWidth="1"/>
    <col min="12043" max="12044" width="19.5703125" customWidth="1"/>
    <col min="12045" max="12045" width="20.85546875" customWidth="1"/>
    <col min="12046" max="12046" width="10" bestFit="1" customWidth="1"/>
    <col min="12047" max="12047" width="14.140625" bestFit="1" customWidth="1"/>
    <col min="12048" max="12048" width="7.140625" bestFit="1" customWidth="1"/>
    <col min="12049" max="12049" width="14.140625" bestFit="1" customWidth="1"/>
    <col min="12050" max="12050" width="15.28515625" bestFit="1" customWidth="1"/>
    <col min="12051" max="12051" width="16.28515625" bestFit="1" customWidth="1"/>
    <col min="12289" max="12290" width="13.85546875" customWidth="1"/>
    <col min="12291" max="12291" width="15" customWidth="1"/>
    <col min="12292" max="12292" width="13.140625" customWidth="1"/>
    <col min="12293" max="12293" width="23.28515625" customWidth="1"/>
    <col min="12294" max="12294" width="14.85546875" customWidth="1"/>
    <col min="12295" max="12295" width="14.5703125" bestFit="1" customWidth="1"/>
    <col min="12296" max="12296" width="15.140625" customWidth="1"/>
    <col min="12297" max="12297" width="12.28515625" bestFit="1" customWidth="1"/>
    <col min="12298" max="12298" width="14.5703125" customWidth="1"/>
    <col min="12299" max="12300" width="19.5703125" customWidth="1"/>
    <col min="12301" max="12301" width="20.85546875" customWidth="1"/>
    <col min="12302" max="12302" width="10" bestFit="1" customWidth="1"/>
    <col min="12303" max="12303" width="14.140625" bestFit="1" customWidth="1"/>
    <col min="12304" max="12304" width="7.140625" bestFit="1" customWidth="1"/>
    <col min="12305" max="12305" width="14.140625" bestFit="1" customWidth="1"/>
    <col min="12306" max="12306" width="15.28515625" bestFit="1" customWidth="1"/>
    <col min="12307" max="12307" width="16.28515625" bestFit="1" customWidth="1"/>
    <col min="12545" max="12546" width="13.85546875" customWidth="1"/>
    <col min="12547" max="12547" width="15" customWidth="1"/>
    <col min="12548" max="12548" width="13.140625" customWidth="1"/>
    <col min="12549" max="12549" width="23.28515625" customWidth="1"/>
    <col min="12550" max="12550" width="14.85546875" customWidth="1"/>
    <col min="12551" max="12551" width="14.5703125" bestFit="1" customWidth="1"/>
    <col min="12552" max="12552" width="15.140625" customWidth="1"/>
    <col min="12553" max="12553" width="12.28515625" bestFit="1" customWidth="1"/>
    <col min="12554" max="12554" width="14.5703125" customWidth="1"/>
    <col min="12555" max="12556" width="19.5703125" customWidth="1"/>
    <col min="12557" max="12557" width="20.85546875" customWidth="1"/>
    <col min="12558" max="12558" width="10" bestFit="1" customWidth="1"/>
    <col min="12559" max="12559" width="14.140625" bestFit="1" customWidth="1"/>
    <col min="12560" max="12560" width="7.140625" bestFit="1" customWidth="1"/>
    <col min="12561" max="12561" width="14.140625" bestFit="1" customWidth="1"/>
    <col min="12562" max="12562" width="15.28515625" bestFit="1" customWidth="1"/>
    <col min="12563" max="12563" width="16.28515625" bestFit="1" customWidth="1"/>
    <col min="12801" max="12802" width="13.85546875" customWidth="1"/>
    <col min="12803" max="12803" width="15" customWidth="1"/>
    <col min="12804" max="12804" width="13.140625" customWidth="1"/>
    <col min="12805" max="12805" width="23.28515625" customWidth="1"/>
    <col min="12806" max="12806" width="14.85546875" customWidth="1"/>
    <col min="12807" max="12807" width="14.5703125" bestFit="1" customWidth="1"/>
    <col min="12808" max="12808" width="15.140625" customWidth="1"/>
    <col min="12809" max="12809" width="12.28515625" bestFit="1" customWidth="1"/>
    <col min="12810" max="12810" width="14.5703125" customWidth="1"/>
    <col min="12811" max="12812" width="19.5703125" customWidth="1"/>
    <col min="12813" max="12813" width="20.85546875" customWidth="1"/>
    <col min="12814" max="12814" width="10" bestFit="1" customWidth="1"/>
    <col min="12815" max="12815" width="14.140625" bestFit="1" customWidth="1"/>
    <col min="12816" max="12816" width="7.140625" bestFit="1" customWidth="1"/>
    <col min="12817" max="12817" width="14.140625" bestFit="1" customWidth="1"/>
    <col min="12818" max="12818" width="15.28515625" bestFit="1" customWidth="1"/>
    <col min="12819" max="12819" width="16.28515625" bestFit="1" customWidth="1"/>
    <col min="13057" max="13058" width="13.85546875" customWidth="1"/>
    <col min="13059" max="13059" width="15" customWidth="1"/>
    <col min="13060" max="13060" width="13.140625" customWidth="1"/>
    <col min="13061" max="13061" width="23.28515625" customWidth="1"/>
    <col min="13062" max="13062" width="14.85546875" customWidth="1"/>
    <col min="13063" max="13063" width="14.5703125" bestFit="1" customWidth="1"/>
    <col min="13064" max="13064" width="15.140625" customWidth="1"/>
    <col min="13065" max="13065" width="12.28515625" bestFit="1" customWidth="1"/>
    <col min="13066" max="13066" width="14.5703125" customWidth="1"/>
    <col min="13067" max="13068" width="19.5703125" customWidth="1"/>
    <col min="13069" max="13069" width="20.85546875" customWidth="1"/>
    <col min="13070" max="13070" width="10" bestFit="1" customWidth="1"/>
    <col min="13071" max="13071" width="14.140625" bestFit="1" customWidth="1"/>
    <col min="13072" max="13072" width="7.140625" bestFit="1" customWidth="1"/>
    <col min="13073" max="13073" width="14.140625" bestFit="1" customWidth="1"/>
    <col min="13074" max="13074" width="15.28515625" bestFit="1" customWidth="1"/>
    <col min="13075" max="13075" width="16.28515625" bestFit="1" customWidth="1"/>
    <col min="13313" max="13314" width="13.85546875" customWidth="1"/>
    <col min="13315" max="13315" width="15" customWidth="1"/>
    <col min="13316" max="13316" width="13.140625" customWidth="1"/>
    <col min="13317" max="13317" width="23.28515625" customWidth="1"/>
    <col min="13318" max="13318" width="14.85546875" customWidth="1"/>
    <col min="13319" max="13319" width="14.5703125" bestFit="1" customWidth="1"/>
    <col min="13320" max="13320" width="15.140625" customWidth="1"/>
    <col min="13321" max="13321" width="12.28515625" bestFit="1" customWidth="1"/>
    <col min="13322" max="13322" width="14.5703125" customWidth="1"/>
    <col min="13323" max="13324" width="19.5703125" customWidth="1"/>
    <col min="13325" max="13325" width="20.85546875" customWidth="1"/>
    <col min="13326" max="13326" width="10" bestFit="1" customWidth="1"/>
    <col min="13327" max="13327" width="14.140625" bestFit="1" customWidth="1"/>
    <col min="13328" max="13328" width="7.140625" bestFit="1" customWidth="1"/>
    <col min="13329" max="13329" width="14.140625" bestFit="1" customWidth="1"/>
    <col min="13330" max="13330" width="15.28515625" bestFit="1" customWidth="1"/>
    <col min="13331" max="13331" width="16.28515625" bestFit="1" customWidth="1"/>
    <col min="13569" max="13570" width="13.85546875" customWidth="1"/>
    <col min="13571" max="13571" width="15" customWidth="1"/>
    <col min="13572" max="13572" width="13.140625" customWidth="1"/>
    <col min="13573" max="13573" width="23.28515625" customWidth="1"/>
    <col min="13574" max="13574" width="14.85546875" customWidth="1"/>
    <col min="13575" max="13575" width="14.5703125" bestFit="1" customWidth="1"/>
    <col min="13576" max="13576" width="15.140625" customWidth="1"/>
    <col min="13577" max="13577" width="12.28515625" bestFit="1" customWidth="1"/>
    <col min="13578" max="13578" width="14.5703125" customWidth="1"/>
    <col min="13579" max="13580" width="19.5703125" customWidth="1"/>
    <col min="13581" max="13581" width="20.85546875" customWidth="1"/>
    <col min="13582" max="13582" width="10" bestFit="1" customWidth="1"/>
    <col min="13583" max="13583" width="14.140625" bestFit="1" customWidth="1"/>
    <col min="13584" max="13584" width="7.140625" bestFit="1" customWidth="1"/>
    <col min="13585" max="13585" width="14.140625" bestFit="1" customWidth="1"/>
    <col min="13586" max="13586" width="15.28515625" bestFit="1" customWidth="1"/>
    <col min="13587" max="13587" width="16.28515625" bestFit="1" customWidth="1"/>
    <col min="13825" max="13826" width="13.85546875" customWidth="1"/>
    <col min="13827" max="13827" width="15" customWidth="1"/>
    <col min="13828" max="13828" width="13.140625" customWidth="1"/>
    <col min="13829" max="13829" width="23.28515625" customWidth="1"/>
    <col min="13830" max="13830" width="14.85546875" customWidth="1"/>
    <col min="13831" max="13831" width="14.5703125" bestFit="1" customWidth="1"/>
    <col min="13832" max="13832" width="15.140625" customWidth="1"/>
    <col min="13833" max="13833" width="12.28515625" bestFit="1" customWidth="1"/>
    <col min="13834" max="13834" width="14.5703125" customWidth="1"/>
    <col min="13835" max="13836" width="19.5703125" customWidth="1"/>
    <col min="13837" max="13837" width="20.85546875" customWidth="1"/>
    <col min="13838" max="13838" width="10" bestFit="1" customWidth="1"/>
    <col min="13839" max="13839" width="14.140625" bestFit="1" customWidth="1"/>
    <col min="13840" max="13840" width="7.140625" bestFit="1" customWidth="1"/>
    <col min="13841" max="13841" width="14.140625" bestFit="1" customWidth="1"/>
    <col min="13842" max="13842" width="15.28515625" bestFit="1" customWidth="1"/>
    <col min="13843" max="13843" width="16.28515625" bestFit="1" customWidth="1"/>
    <col min="14081" max="14082" width="13.85546875" customWidth="1"/>
    <col min="14083" max="14083" width="15" customWidth="1"/>
    <col min="14084" max="14084" width="13.140625" customWidth="1"/>
    <col min="14085" max="14085" width="23.28515625" customWidth="1"/>
    <col min="14086" max="14086" width="14.85546875" customWidth="1"/>
    <col min="14087" max="14087" width="14.5703125" bestFit="1" customWidth="1"/>
    <col min="14088" max="14088" width="15.140625" customWidth="1"/>
    <col min="14089" max="14089" width="12.28515625" bestFit="1" customWidth="1"/>
    <col min="14090" max="14090" width="14.5703125" customWidth="1"/>
    <col min="14091" max="14092" width="19.5703125" customWidth="1"/>
    <col min="14093" max="14093" width="20.85546875" customWidth="1"/>
    <col min="14094" max="14094" width="10" bestFit="1" customWidth="1"/>
    <col min="14095" max="14095" width="14.140625" bestFit="1" customWidth="1"/>
    <col min="14096" max="14096" width="7.140625" bestFit="1" customWidth="1"/>
    <col min="14097" max="14097" width="14.140625" bestFit="1" customWidth="1"/>
    <col min="14098" max="14098" width="15.28515625" bestFit="1" customWidth="1"/>
    <col min="14099" max="14099" width="16.28515625" bestFit="1" customWidth="1"/>
    <col min="14337" max="14338" width="13.85546875" customWidth="1"/>
    <col min="14339" max="14339" width="15" customWidth="1"/>
    <col min="14340" max="14340" width="13.140625" customWidth="1"/>
    <col min="14341" max="14341" width="23.28515625" customWidth="1"/>
    <col min="14342" max="14342" width="14.85546875" customWidth="1"/>
    <col min="14343" max="14343" width="14.5703125" bestFit="1" customWidth="1"/>
    <col min="14344" max="14344" width="15.140625" customWidth="1"/>
    <col min="14345" max="14345" width="12.28515625" bestFit="1" customWidth="1"/>
    <col min="14346" max="14346" width="14.5703125" customWidth="1"/>
    <col min="14347" max="14348" width="19.5703125" customWidth="1"/>
    <col min="14349" max="14349" width="20.85546875" customWidth="1"/>
    <col min="14350" max="14350" width="10" bestFit="1" customWidth="1"/>
    <col min="14351" max="14351" width="14.140625" bestFit="1" customWidth="1"/>
    <col min="14352" max="14352" width="7.140625" bestFit="1" customWidth="1"/>
    <col min="14353" max="14353" width="14.140625" bestFit="1" customWidth="1"/>
    <col min="14354" max="14354" width="15.28515625" bestFit="1" customWidth="1"/>
    <col min="14355" max="14355" width="16.28515625" bestFit="1" customWidth="1"/>
    <col min="14593" max="14594" width="13.85546875" customWidth="1"/>
    <col min="14595" max="14595" width="15" customWidth="1"/>
    <col min="14596" max="14596" width="13.140625" customWidth="1"/>
    <col min="14597" max="14597" width="23.28515625" customWidth="1"/>
    <col min="14598" max="14598" width="14.85546875" customWidth="1"/>
    <col min="14599" max="14599" width="14.5703125" bestFit="1" customWidth="1"/>
    <col min="14600" max="14600" width="15.140625" customWidth="1"/>
    <col min="14601" max="14601" width="12.28515625" bestFit="1" customWidth="1"/>
    <col min="14602" max="14602" width="14.5703125" customWidth="1"/>
    <col min="14603" max="14604" width="19.5703125" customWidth="1"/>
    <col min="14605" max="14605" width="20.85546875" customWidth="1"/>
    <col min="14606" max="14606" width="10" bestFit="1" customWidth="1"/>
    <col min="14607" max="14607" width="14.140625" bestFit="1" customWidth="1"/>
    <col min="14608" max="14608" width="7.140625" bestFit="1" customWidth="1"/>
    <col min="14609" max="14609" width="14.140625" bestFit="1" customWidth="1"/>
    <col min="14610" max="14610" width="15.28515625" bestFit="1" customWidth="1"/>
    <col min="14611" max="14611" width="16.28515625" bestFit="1" customWidth="1"/>
    <col min="14849" max="14850" width="13.85546875" customWidth="1"/>
    <col min="14851" max="14851" width="15" customWidth="1"/>
    <col min="14852" max="14852" width="13.140625" customWidth="1"/>
    <col min="14853" max="14853" width="23.28515625" customWidth="1"/>
    <col min="14854" max="14854" width="14.85546875" customWidth="1"/>
    <col min="14855" max="14855" width="14.5703125" bestFit="1" customWidth="1"/>
    <col min="14856" max="14856" width="15.140625" customWidth="1"/>
    <col min="14857" max="14857" width="12.28515625" bestFit="1" customWidth="1"/>
    <col min="14858" max="14858" width="14.5703125" customWidth="1"/>
    <col min="14859" max="14860" width="19.5703125" customWidth="1"/>
    <col min="14861" max="14861" width="20.85546875" customWidth="1"/>
    <col min="14862" max="14862" width="10" bestFit="1" customWidth="1"/>
    <col min="14863" max="14863" width="14.140625" bestFit="1" customWidth="1"/>
    <col min="14864" max="14864" width="7.140625" bestFit="1" customWidth="1"/>
    <col min="14865" max="14865" width="14.140625" bestFit="1" customWidth="1"/>
    <col min="14866" max="14866" width="15.28515625" bestFit="1" customWidth="1"/>
    <col min="14867" max="14867" width="16.28515625" bestFit="1" customWidth="1"/>
    <col min="15105" max="15106" width="13.85546875" customWidth="1"/>
    <col min="15107" max="15107" width="15" customWidth="1"/>
    <col min="15108" max="15108" width="13.140625" customWidth="1"/>
    <col min="15109" max="15109" width="23.28515625" customWidth="1"/>
    <col min="15110" max="15110" width="14.85546875" customWidth="1"/>
    <col min="15111" max="15111" width="14.5703125" bestFit="1" customWidth="1"/>
    <col min="15112" max="15112" width="15.140625" customWidth="1"/>
    <col min="15113" max="15113" width="12.28515625" bestFit="1" customWidth="1"/>
    <col min="15114" max="15114" width="14.5703125" customWidth="1"/>
    <col min="15115" max="15116" width="19.5703125" customWidth="1"/>
    <col min="15117" max="15117" width="20.85546875" customWidth="1"/>
    <col min="15118" max="15118" width="10" bestFit="1" customWidth="1"/>
    <col min="15119" max="15119" width="14.140625" bestFit="1" customWidth="1"/>
    <col min="15120" max="15120" width="7.140625" bestFit="1" customWidth="1"/>
    <col min="15121" max="15121" width="14.140625" bestFit="1" customWidth="1"/>
    <col min="15122" max="15122" width="15.28515625" bestFit="1" customWidth="1"/>
    <col min="15123" max="15123" width="16.28515625" bestFit="1" customWidth="1"/>
    <col min="15361" max="15362" width="13.85546875" customWidth="1"/>
    <col min="15363" max="15363" width="15" customWidth="1"/>
    <col min="15364" max="15364" width="13.140625" customWidth="1"/>
    <col min="15365" max="15365" width="23.28515625" customWidth="1"/>
    <col min="15366" max="15366" width="14.85546875" customWidth="1"/>
    <col min="15367" max="15367" width="14.5703125" bestFit="1" customWidth="1"/>
    <col min="15368" max="15368" width="15.140625" customWidth="1"/>
    <col min="15369" max="15369" width="12.28515625" bestFit="1" customWidth="1"/>
    <col min="15370" max="15370" width="14.5703125" customWidth="1"/>
    <col min="15371" max="15372" width="19.5703125" customWidth="1"/>
    <col min="15373" max="15373" width="20.85546875" customWidth="1"/>
    <col min="15374" max="15374" width="10" bestFit="1" customWidth="1"/>
    <col min="15375" max="15375" width="14.140625" bestFit="1" customWidth="1"/>
    <col min="15376" max="15376" width="7.140625" bestFit="1" customWidth="1"/>
    <col min="15377" max="15377" width="14.140625" bestFit="1" customWidth="1"/>
    <col min="15378" max="15378" width="15.28515625" bestFit="1" customWidth="1"/>
    <col min="15379" max="15379" width="16.28515625" bestFit="1" customWidth="1"/>
    <col min="15617" max="15618" width="13.85546875" customWidth="1"/>
    <col min="15619" max="15619" width="15" customWidth="1"/>
    <col min="15620" max="15620" width="13.140625" customWidth="1"/>
    <col min="15621" max="15621" width="23.28515625" customWidth="1"/>
    <col min="15622" max="15622" width="14.85546875" customWidth="1"/>
    <col min="15623" max="15623" width="14.5703125" bestFit="1" customWidth="1"/>
    <col min="15624" max="15624" width="15.140625" customWidth="1"/>
    <col min="15625" max="15625" width="12.28515625" bestFit="1" customWidth="1"/>
    <col min="15626" max="15626" width="14.5703125" customWidth="1"/>
    <col min="15627" max="15628" width="19.5703125" customWidth="1"/>
    <col min="15629" max="15629" width="20.85546875" customWidth="1"/>
    <col min="15630" max="15630" width="10" bestFit="1" customWidth="1"/>
    <col min="15631" max="15631" width="14.140625" bestFit="1" customWidth="1"/>
    <col min="15632" max="15632" width="7.140625" bestFit="1" customWidth="1"/>
    <col min="15633" max="15633" width="14.140625" bestFit="1" customWidth="1"/>
    <col min="15634" max="15634" width="15.28515625" bestFit="1" customWidth="1"/>
    <col min="15635" max="15635" width="16.28515625" bestFit="1" customWidth="1"/>
    <col min="15873" max="15874" width="13.85546875" customWidth="1"/>
    <col min="15875" max="15875" width="15" customWidth="1"/>
    <col min="15876" max="15876" width="13.140625" customWidth="1"/>
    <col min="15877" max="15877" width="23.28515625" customWidth="1"/>
    <col min="15878" max="15878" width="14.85546875" customWidth="1"/>
    <col min="15879" max="15879" width="14.5703125" bestFit="1" customWidth="1"/>
    <col min="15880" max="15880" width="15.140625" customWidth="1"/>
    <col min="15881" max="15881" width="12.28515625" bestFit="1" customWidth="1"/>
    <col min="15882" max="15882" width="14.5703125" customWidth="1"/>
    <col min="15883" max="15884" width="19.5703125" customWidth="1"/>
    <col min="15885" max="15885" width="20.85546875" customWidth="1"/>
    <col min="15886" max="15886" width="10" bestFit="1" customWidth="1"/>
    <col min="15887" max="15887" width="14.140625" bestFit="1" customWidth="1"/>
    <col min="15888" max="15888" width="7.140625" bestFit="1" customWidth="1"/>
    <col min="15889" max="15889" width="14.140625" bestFit="1" customWidth="1"/>
    <col min="15890" max="15890" width="15.28515625" bestFit="1" customWidth="1"/>
    <col min="15891" max="15891" width="16.28515625" bestFit="1" customWidth="1"/>
    <col min="16129" max="16130" width="13.85546875" customWidth="1"/>
    <col min="16131" max="16131" width="15" customWidth="1"/>
    <col min="16132" max="16132" width="13.140625" customWidth="1"/>
    <col min="16133" max="16133" width="23.28515625" customWidth="1"/>
    <col min="16134" max="16134" width="14.85546875" customWidth="1"/>
    <col min="16135" max="16135" width="14.5703125" bestFit="1" customWidth="1"/>
    <col min="16136" max="16136" width="15.140625" customWidth="1"/>
    <col min="16137" max="16137" width="12.28515625" bestFit="1" customWidth="1"/>
    <col min="16138" max="16138" width="14.5703125" customWidth="1"/>
    <col min="16139" max="16140" width="19.5703125" customWidth="1"/>
    <col min="16141" max="16141" width="20.85546875" customWidth="1"/>
    <col min="16142" max="16142" width="10" bestFit="1" customWidth="1"/>
    <col min="16143" max="16143" width="14.140625" bestFit="1" customWidth="1"/>
    <col min="16144" max="16144" width="7.140625" bestFit="1" customWidth="1"/>
    <col min="16145" max="16145" width="14.140625" bestFit="1" customWidth="1"/>
    <col min="16146" max="16146" width="15.28515625" bestFit="1" customWidth="1"/>
    <col min="16147" max="16147" width="16.28515625" bestFit="1" customWidth="1"/>
  </cols>
  <sheetData>
    <row r="1" spans="1:19" ht="21">
      <c r="A1" s="232"/>
      <c r="B1" s="232"/>
      <c r="C1" s="232"/>
      <c r="D1" s="232"/>
      <c r="E1" s="232"/>
      <c r="F1" s="232"/>
      <c r="G1" s="61"/>
    </row>
    <row r="2" spans="1:19" ht="15" customHeight="1">
      <c r="A2" s="244"/>
      <c r="B2" s="244"/>
      <c r="C2" s="244"/>
      <c r="D2" s="235" t="s">
        <v>1741</v>
      </c>
      <c r="E2" s="236"/>
      <c r="F2" s="236"/>
      <c r="G2" s="236"/>
      <c r="H2" s="236"/>
      <c r="I2" s="236"/>
      <c r="J2" s="236"/>
      <c r="K2" s="236"/>
      <c r="L2" s="236"/>
      <c r="M2" s="236"/>
      <c r="N2" s="236"/>
      <c r="O2" s="236"/>
      <c r="P2" s="237"/>
      <c r="Q2" s="233" t="s">
        <v>1711</v>
      </c>
      <c r="R2" s="234"/>
      <c r="S2" s="62" t="s">
        <v>1746</v>
      </c>
    </row>
    <row r="3" spans="1:19" ht="15" customHeight="1">
      <c r="A3" s="244"/>
      <c r="B3" s="244"/>
      <c r="C3" s="244"/>
      <c r="D3" s="238"/>
      <c r="E3" s="239"/>
      <c r="F3" s="239"/>
      <c r="G3" s="239"/>
      <c r="H3" s="239"/>
      <c r="I3" s="239"/>
      <c r="J3" s="239"/>
      <c r="K3" s="239"/>
      <c r="L3" s="239"/>
      <c r="M3" s="239"/>
      <c r="N3" s="239"/>
      <c r="O3" s="239"/>
      <c r="P3" s="240"/>
      <c r="Q3" s="233" t="s">
        <v>1712</v>
      </c>
      <c r="R3" s="234"/>
      <c r="S3" s="62">
        <v>0</v>
      </c>
    </row>
    <row r="4" spans="1:19" ht="15" customHeight="1">
      <c r="A4" s="244"/>
      <c r="B4" s="244"/>
      <c r="C4" s="244"/>
      <c r="D4" s="238"/>
      <c r="E4" s="239"/>
      <c r="F4" s="239"/>
      <c r="G4" s="239"/>
      <c r="H4" s="239"/>
      <c r="I4" s="239"/>
      <c r="J4" s="239"/>
      <c r="K4" s="239"/>
      <c r="L4" s="239"/>
      <c r="M4" s="239"/>
      <c r="N4" s="239"/>
      <c r="O4" s="239"/>
      <c r="P4" s="240"/>
      <c r="Q4" s="233" t="s">
        <v>1713</v>
      </c>
      <c r="R4" s="234"/>
      <c r="S4" s="63">
        <v>43294</v>
      </c>
    </row>
    <row r="5" spans="1:19" ht="36" customHeight="1">
      <c r="A5" s="244"/>
      <c r="B5" s="244"/>
      <c r="C5" s="244"/>
      <c r="D5" s="241"/>
      <c r="E5" s="242"/>
      <c r="F5" s="242"/>
      <c r="G5" s="242"/>
      <c r="H5" s="242"/>
      <c r="I5" s="242"/>
      <c r="J5" s="242"/>
      <c r="K5" s="242"/>
      <c r="L5" s="242"/>
      <c r="M5" s="242"/>
      <c r="N5" s="242"/>
      <c r="O5" s="242"/>
      <c r="P5" s="243"/>
      <c r="Q5" s="233" t="s">
        <v>1714</v>
      </c>
      <c r="R5" s="234"/>
      <c r="S5" s="62" t="s">
        <v>1715</v>
      </c>
    </row>
  </sheetData>
  <mergeCells count="7">
    <mergeCell ref="A1:F1"/>
    <mergeCell ref="A2:C5"/>
    <mergeCell ref="D2:P5"/>
    <mergeCell ref="Q2:R2"/>
    <mergeCell ref="Q3:R3"/>
    <mergeCell ref="Q4:R4"/>
    <mergeCell ref="Q5:R5"/>
  </mergeCells>
  <printOptions horizontalCentered="1"/>
  <pageMargins left="1.299212598425197" right="1.1023622047244095" top="0.98425196850393704" bottom="1.1811023622047245" header="0.31496062992125984" footer="0.31496062992125984"/>
  <pageSetup paperSize="5" scale="5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
  <sheetViews>
    <sheetView topLeftCell="B13" zoomScale="80" zoomScaleNormal="80" zoomScaleSheetLayoutView="80" workbookViewId="0">
      <selection activeCell="E18" sqref="E18"/>
    </sheetView>
  </sheetViews>
  <sheetFormatPr baseColWidth="10" defaultRowHeight="15"/>
  <cols>
    <col min="1" max="2" width="13.85546875" customWidth="1"/>
    <col min="3" max="3" width="15" customWidth="1"/>
    <col min="4" max="4" width="13.140625" customWidth="1"/>
    <col min="5" max="5" width="23.28515625" customWidth="1"/>
    <col min="6" max="6" width="14.85546875" customWidth="1"/>
    <col min="7" max="7" width="14.5703125" bestFit="1" customWidth="1"/>
    <col min="8" max="8" width="15.140625" customWidth="1"/>
    <col min="9" max="9" width="12.28515625" bestFit="1" customWidth="1"/>
    <col min="10" max="10" width="14.5703125" customWidth="1"/>
    <col min="11" max="12" width="19.5703125" customWidth="1"/>
    <col min="13" max="13" width="20.85546875" customWidth="1"/>
    <col min="14" max="14" width="10" bestFit="1" customWidth="1"/>
    <col min="15" max="15" width="14.140625" bestFit="1" customWidth="1"/>
    <col min="16" max="16" width="7.140625" bestFit="1" customWidth="1"/>
    <col min="17" max="17" width="14.140625" bestFit="1" customWidth="1"/>
    <col min="18" max="18" width="15.28515625" bestFit="1" customWidth="1"/>
    <col min="19" max="19" width="16.28515625" bestFit="1" customWidth="1"/>
    <col min="257" max="258" width="13.85546875" customWidth="1"/>
    <col min="259" max="259" width="15" customWidth="1"/>
    <col min="260" max="260" width="13.140625" customWidth="1"/>
    <col min="261" max="261" width="23.28515625" customWidth="1"/>
    <col min="262" max="262" width="14.85546875" customWidth="1"/>
    <col min="263" max="263" width="14.5703125" bestFit="1" customWidth="1"/>
    <col min="264" max="264" width="15.140625" customWidth="1"/>
    <col min="265" max="265" width="12.28515625" bestFit="1" customWidth="1"/>
    <col min="266" max="266" width="14.5703125" customWidth="1"/>
    <col min="267" max="268" width="19.5703125" customWidth="1"/>
    <col min="269" max="269" width="20.85546875" customWidth="1"/>
    <col min="270" max="270" width="10" bestFit="1" customWidth="1"/>
    <col min="271" max="271" width="14.140625" bestFit="1" customWidth="1"/>
    <col min="272" max="272" width="7.140625" bestFit="1" customWidth="1"/>
    <col min="273" max="273" width="14.140625" bestFit="1" customWidth="1"/>
    <col min="274" max="274" width="15.28515625" bestFit="1" customWidth="1"/>
    <col min="275" max="275" width="16.28515625" bestFit="1" customWidth="1"/>
    <col min="513" max="514" width="13.85546875" customWidth="1"/>
    <col min="515" max="515" width="15" customWidth="1"/>
    <col min="516" max="516" width="13.140625" customWidth="1"/>
    <col min="517" max="517" width="23.28515625" customWidth="1"/>
    <col min="518" max="518" width="14.85546875" customWidth="1"/>
    <col min="519" max="519" width="14.5703125" bestFit="1" customWidth="1"/>
    <col min="520" max="520" width="15.140625" customWidth="1"/>
    <col min="521" max="521" width="12.28515625" bestFit="1" customWidth="1"/>
    <col min="522" max="522" width="14.5703125" customWidth="1"/>
    <col min="523" max="524" width="19.5703125" customWidth="1"/>
    <col min="525" max="525" width="20.85546875" customWidth="1"/>
    <col min="526" max="526" width="10" bestFit="1" customWidth="1"/>
    <col min="527" max="527" width="14.140625" bestFit="1" customWidth="1"/>
    <col min="528" max="528" width="7.140625" bestFit="1" customWidth="1"/>
    <col min="529" max="529" width="14.140625" bestFit="1" customWidth="1"/>
    <col min="530" max="530" width="15.28515625" bestFit="1" customWidth="1"/>
    <col min="531" max="531" width="16.28515625" bestFit="1" customWidth="1"/>
    <col min="769" max="770" width="13.85546875" customWidth="1"/>
    <col min="771" max="771" width="15" customWidth="1"/>
    <col min="772" max="772" width="13.140625" customWidth="1"/>
    <col min="773" max="773" width="23.28515625" customWidth="1"/>
    <col min="774" max="774" width="14.85546875" customWidth="1"/>
    <col min="775" max="775" width="14.5703125" bestFit="1" customWidth="1"/>
    <col min="776" max="776" width="15.140625" customWidth="1"/>
    <col min="777" max="777" width="12.28515625" bestFit="1" customWidth="1"/>
    <col min="778" max="778" width="14.5703125" customWidth="1"/>
    <col min="779" max="780" width="19.5703125" customWidth="1"/>
    <col min="781" max="781" width="20.85546875" customWidth="1"/>
    <col min="782" max="782" width="10" bestFit="1" customWidth="1"/>
    <col min="783" max="783" width="14.140625" bestFit="1" customWidth="1"/>
    <col min="784" max="784" width="7.140625" bestFit="1" customWidth="1"/>
    <col min="785" max="785" width="14.140625" bestFit="1" customWidth="1"/>
    <col min="786" max="786" width="15.28515625" bestFit="1" customWidth="1"/>
    <col min="787" max="787" width="16.28515625" bestFit="1" customWidth="1"/>
    <col min="1025" max="1026" width="13.85546875" customWidth="1"/>
    <col min="1027" max="1027" width="15" customWidth="1"/>
    <col min="1028" max="1028" width="13.140625" customWidth="1"/>
    <col min="1029" max="1029" width="23.28515625" customWidth="1"/>
    <col min="1030" max="1030" width="14.85546875" customWidth="1"/>
    <col min="1031" max="1031" width="14.5703125" bestFit="1" customWidth="1"/>
    <col min="1032" max="1032" width="15.140625" customWidth="1"/>
    <col min="1033" max="1033" width="12.28515625" bestFit="1" customWidth="1"/>
    <col min="1034" max="1034" width="14.5703125" customWidth="1"/>
    <col min="1035" max="1036" width="19.5703125" customWidth="1"/>
    <col min="1037" max="1037" width="20.85546875" customWidth="1"/>
    <col min="1038" max="1038" width="10" bestFit="1" customWidth="1"/>
    <col min="1039" max="1039" width="14.140625" bestFit="1" customWidth="1"/>
    <col min="1040" max="1040" width="7.140625" bestFit="1" customWidth="1"/>
    <col min="1041" max="1041" width="14.140625" bestFit="1" customWidth="1"/>
    <col min="1042" max="1042" width="15.28515625" bestFit="1" customWidth="1"/>
    <col min="1043" max="1043" width="16.28515625" bestFit="1" customWidth="1"/>
    <col min="1281" max="1282" width="13.85546875" customWidth="1"/>
    <col min="1283" max="1283" width="15" customWidth="1"/>
    <col min="1284" max="1284" width="13.140625" customWidth="1"/>
    <col min="1285" max="1285" width="23.28515625" customWidth="1"/>
    <col min="1286" max="1286" width="14.85546875" customWidth="1"/>
    <col min="1287" max="1287" width="14.5703125" bestFit="1" customWidth="1"/>
    <col min="1288" max="1288" width="15.140625" customWidth="1"/>
    <col min="1289" max="1289" width="12.28515625" bestFit="1" customWidth="1"/>
    <col min="1290" max="1290" width="14.5703125" customWidth="1"/>
    <col min="1291" max="1292" width="19.5703125" customWidth="1"/>
    <col min="1293" max="1293" width="20.85546875" customWidth="1"/>
    <col min="1294" max="1294" width="10" bestFit="1" customWidth="1"/>
    <col min="1295" max="1295" width="14.140625" bestFit="1" customWidth="1"/>
    <col min="1296" max="1296" width="7.140625" bestFit="1" customWidth="1"/>
    <col min="1297" max="1297" width="14.140625" bestFit="1" customWidth="1"/>
    <col min="1298" max="1298" width="15.28515625" bestFit="1" customWidth="1"/>
    <col min="1299" max="1299" width="16.28515625" bestFit="1" customWidth="1"/>
    <col min="1537" max="1538" width="13.85546875" customWidth="1"/>
    <col min="1539" max="1539" width="15" customWidth="1"/>
    <col min="1540" max="1540" width="13.140625" customWidth="1"/>
    <col min="1541" max="1541" width="23.28515625" customWidth="1"/>
    <col min="1542" max="1542" width="14.85546875" customWidth="1"/>
    <col min="1543" max="1543" width="14.5703125" bestFit="1" customWidth="1"/>
    <col min="1544" max="1544" width="15.140625" customWidth="1"/>
    <col min="1545" max="1545" width="12.28515625" bestFit="1" customWidth="1"/>
    <col min="1546" max="1546" width="14.5703125" customWidth="1"/>
    <col min="1547" max="1548" width="19.5703125" customWidth="1"/>
    <col min="1549" max="1549" width="20.85546875" customWidth="1"/>
    <col min="1550" max="1550" width="10" bestFit="1" customWidth="1"/>
    <col min="1551" max="1551" width="14.140625" bestFit="1" customWidth="1"/>
    <col min="1552" max="1552" width="7.140625" bestFit="1" customWidth="1"/>
    <col min="1553" max="1553" width="14.140625" bestFit="1" customWidth="1"/>
    <col min="1554" max="1554" width="15.28515625" bestFit="1" customWidth="1"/>
    <col min="1555" max="1555" width="16.28515625" bestFit="1" customWidth="1"/>
    <col min="1793" max="1794" width="13.85546875" customWidth="1"/>
    <col min="1795" max="1795" width="15" customWidth="1"/>
    <col min="1796" max="1796" width="13.140625" customWidth="1"/>
    <col min="1797" max="1797" width="23.28515625" customWidth="1"/>
    <col min="1798" max="1798" width="14.85546875" customWidth="1"/>
    <col min="1799" max="1799" width="14.5703125" bestFit="1" customWidth="1"/>
    <col min="1800" max="1800" width="15.140625" customWidth="1"/>
    <col min="1801" max="1801" width="12.28515625" bestFit="1" customWidth="1"/>
    <col min="1802" max="1802" width="14.5703125" customWidth="1"/>
    <col min="1803" max="1804" width="19.5703125" customWidth="1"/>
    <col min="1805" max="1805" width="20.85546875" customWidth="1"/>
    <col min="1806" max="1806" width="10" bestFit="1" customWidth="1"/>
    <col min="1807" max="1807" width="14.140625" bestFit="1" customWidth="1"/>
    <col min="1808" max="1808" width="7.140625" bestFit="1" customWidth="1"/>
    <col min="1809" max="1809" width="14.140625" bestFit="1" customWidth="1"/>
    <col min="1810" max="1810" width="15.28515625" bestFit="1" customWidth="1"/>
    <col min="1811" max="1811" width="16.28515625" bestFit="1" customWidth="1"/>
    <col min="2049" max="2050" width="13.85546875" customWidth="1"/>
    <col min="2051" max="2051" width="15" customWidth="1"/>
    <col min="2052" max="2052" width="13.140625" customWidth="1"/>
    <col min="2053" max="2053" width="23.28515625" customWidth="1"/>
    <col min="2054" max="2054" width="14.85546875" customWidth="1"/>
    <col min="2055" max="2055" width="14.5703125" bestFit="1" customWidth="1"/>
    <col min="2056" max="2056" width="15.140625" customWidth="1"/>
    <col min="2057" max="2057" width="12.28515625" bestFit="1" customWidth="1"/>
    <col min="2058" max="2058" width="14.5703125" customWidth="1"/>
    <col min="2059" max="2060" width="19.5703125" customWidth="1"/>
    <col min="2061" max="2061" width="20.85546875" customWidth="1"/>
    <col min="2062" max="2062" width="10" bestFit="1" customWidth="1"/>
    <col min="2063" max="2063" width="14.140625" bestFit="1" customWidth="1"/>
    <col min="2064" max="2064" width="7.140625" bestFit="1" customWidth="1"/>
    <col min="2065" max="2065" width="14.140625" bestFit="1" customWidth="1"/>
    <col min="2066" max="2066" width="15.28515625" bestFit="1" customWidth="1"/>
    <col min="2067" max="2067" width="16.28515625" bestFit="1" customWidth="1"/>
    <col min="2305" max="2306" width="13.85546875" customWidth="1"/>
    <col min="2307" max="2307" width="15" customWidth="1"/>
    <col min="2308" max="2308" width="13.140625" customWidth="1"/>
    <col min="2309" max="2309" width="23.28515625" customWidth="1"/>
    <col min="2310" max="2310" width="14.85546875" customWidth="1"/>
    <col min="2311" max="2311" width="14.5703125" bestFit="1" customWidth="1"/>
    <col min="2312" max="2312" width="15.140625" customWidth="1"/>
    <col min="2313" max="2313" width="12.28515625" bestFit="1" customWidth="1"/>
    <col min="2314" max="2314" width="14.5703125" customWidth="1"/>
    <col min="2315" max="2316" width="19.5703125" customWidth="1"/>
    <col min="2317" max="2317" width="20.85546875" customWidth="1"/>
    <col min="2318" max="2318" width="10" bestFit="1" customWidth="1"/>
    <col min="2319" max="2319" width="14.140625" bestFit="1" customWidth="1"/>
    <col min="2320" max="2320" width="7.140625" bestFit="1" customWidth="1"/>
    <col min="2321" max="2321" width="14.140625" bestFit="1" customWidth="1"/>
    <col min="2322" max="2322" width="15.28515625" bestFit="1" customWidth="1"/>
    <col min="2323" max="2323" width="16.28515625" bestFit="1" customWidth="1"/>
    <col min="2561" max="2562" width="13.85546875" customWidth="1"/>
    <col min="2563" max="2563" width="15" customWidth="1"/>
    <col min="2564" max="2564" width="13.140625" customWidth="1"/>
    <col min="2565" max="2565" width="23.28515625" customWidth="1"/>
    <col min="2566" max="2566" width="14.85546875" customWidth="1"/>
    <col min="2567" max="2567" width="14.5703125" bestFit="1" customWidth="1"/>
    <col min="2568" max="2568" width="15.140625" customWidth="1"/>
    <col min="2569" max="2569" width="12.28515625" bestFit="1" customWidth="1"/>
    <col min="2570" max="2570" width="14.5703125" customWidth="1"/>
    <col min="2571" max="2572" width="19.5703125" customWidth="1"/>
    <col min="2573" max="2573" width="20.85546875" customWidth="1"/>
    <col min="2574" max="2574" width="10" bestFit="1" customWidth="1"/>
    <col min="2575" max="2575" width="14.140625" bestFit="1" customWidth="1"/>
    <col min="2576" max="2576" width="7.140625" bestFit="1" customWidth="1"/>
    <col min="2577" max="2577" width="14.140625" bestFit="1" customWidth="1"/>
    <col min="2578" max="2578" width="15.28515625" bestFit="1" customWidth="1"/>
    <col min="2579" max="2579" width="16.28515625" bestFit="1" customWidth="1"/>
    <col min="2817" max="2818" width="13.85546875" customWidth="1"/>
    <col min="2819" max="2819" width="15" customWidth="1"/>
    <col min="2820" max="2820" width="13.140625" customWidth="1"/>
    <col min="2821" max="2821" width="23.28515625" customWidth="1"/>
    <col min="2822" max="2822" width="14.85546875" customWidth="1"/>
    <col min="2823" max="2823" width="14.5703125" bestFit="1" customWidth="1"/>
    <col min="2824" max="2824" width="15.140625" customWidth="1"/>
    <col min="2825" max="2825" width="12.28515625" bestFit="1" customWidth="1"/>
    <col min="2826" max="2826" width="14.5703125" customWidth="1"/>
    <col min="2827" max="2828" width="19.5703125" customWidth="1"/>
    <col min="2829" max="2829" width="20.85546875" customWidth="1"/>
    <col min="2830" max="2830" width="10" bestFit="1" customWidth="1"/>
    <col min="2831" max="2831" width="14.140625" bestFit="1" customWidth="1"/>
    <col min="2832" max="2832" width="7.140625" bestFit="1" customWidth="1"/>
    <col min="2833" max="2833" width="14.140625" bestFit="1" customWidth="1"/>
    <col min="2834" max="2834" width="15.28515625" bestFit="1" customWidth="1"/>
    <col min="2835" max="2835" width="16.28515625" bestFit="1" customWidth="1"/>
    <col min="3073" max="3074" width="13.85546875" customWidth="1"/>
    <col min="3075" max="3075" width="15" customWidth="1"/>
    <col min="3076" max="3076" width="13.140625" customWidth="1"/>
    <col min="3077" max="3077" width="23.28515625" customWidth="1"/>
    <col min="3078" max="3078" width="14.85546875" customWidth="1"/>
    <col min="3079" max="3079" width="14.5703125" bestFit="1" customWidth="1"/>
    <col min="3080" max="3080" width="15.140625" customWidth="1"/>
    <col min="3081" max="3081" width="12.28515625" bestFit="1" customWidth="1"/>
    <col min="3082" max="3082" width="14.5703125" customWidth="1"/>
    <col min="3083" max="3084" width="19.5703125" customWidth="1"/>
    <col min="3085" max="3085" width="20.85546875" customWidth="1"/>
    <col min="3086" max="3086" width="10" bestFit="1" customWidth="1"/>
    <col min="3087" max="3087" width="14.140625" bestFit="1" customWidth="1"/>
    <col min="3088" max="3088" width="7.140625" bestFit="1" customWidth="1"/>
    <col min="3089" max="3089" width="14.140625" bestFit="1" customWidth="1"/>
    <col min="3090" max="3090" width="15.28515625" bestFit="1" customWidth="1"/>
    <col min="3091" max="3091" width="16.28515625" bestFit="1" customWidth="1"/>
    <col min="3329" max="3330" width="13.85546875" customWidth="1"/>
    <col min="3331" max="3331" width="15" customWidth="1"/>
    <col min="3332" max="3332" width="13.140625" customWidth="1"/>
    <col min="3333" max="3333" width="23.28515625" customWidth="1"/>
    <col min="3334" max="3334" width="14.85546875" customWidth="1"/>
    <col min="3335" max="3335" width="14.5703125" bestFit="1" customWidth="1"/>
    <col min="3336" max="3336" width="15.140625" customWidth="1"/>
    <col min="3337" max="3337" width="12.28515625" bestFit="1" customWidth="1"/>
    <col min="3338" max="3338" width="14.5703125" customWidth="1"/>
    <col min="3339" max="3340" width="19.5703125" customWidth="1"/>
    <col min="3341" max="3341" width="20.85546875" customWidth="1"/>
    <col min="3342" max="3342" width="10" bestFit="1" customWidth="1"/>
    <col min="3343" max="3343" width="14.140625" bestFit="1" customWidth="1"/>
    <col min="3344" max="3344" width="7.140625" bestFit="1" customWidth="1"/>
    <col min="3345" max="3345" width="14.140625" bestFit="1" customWidth="1"/>
    <col min="3346" max="3346" width="15.28515625" bestFit="1" customWidth="1"/>
    <col min="3347" max="3347" width="16.28515625" bestFit="1" customWidth="1"/>
    <col min="3585" max="3586" width="13.85546875" customWidth="1"/>
    <col min="3587" max="3587" width="15" customWidth="1"/>
    <col min="3588" max="3588" width="13.140625" customWidth="1"/>
    <col min="3589" max="3589" width="23.28515625" customWidth="1"/>
    <col min="3590" max="3590" width="14.85546875" customWidth="1"/>
    <col min="3591" max="3591" width="14.5703125" bestFit="1" customWidth="1"/>
    <col min="3592" max="3592" width="15.140625" customWidth="1"/>
    <col min="3593" max="3593" width="12.28515625" bestFit="1" customWidth="1"/>
    <col min="3594" max="3594" width="14.5703125" customWidth="1"/>
    <col min="3595" max="3596" width="19.5703125" customWidth="1"/>
    <col min="3597" max="3597" width="20.85546875" customWidth="1"/>
    <col min="3598" max="3598" width="10" bestFit="1" customWidth="1"/>
    <col min="3599" max="3599" width="14.140625" bestFit="1" customWidth="1"/>
    <col min="3600" max="3600" width="7.140625" bestFit="1" customWidth="1"/>
    <col min="3601" max="3601" width="14.140625" bestFit="1" customWidth="1"/>
    <col min="3602" max="3602" width="15.28515625" bestFit="1" customWidth="1"/>
    <col min="3603" max="3603" width="16.28515625" bestFit="1" customWidth="1"/>
    <col min="3841" max="3842" width="13.85546875" customWidth="1"/>
    <col min="3843" max="3843" width="15" customWidth="1"/>
    <col min="3844" max="3844" width="13.140625" customWidth="1"/>
    <col min="3845" max="3845" width="23.28515625" customWidth="1"/>
    <col min="3846" max="3846" width="14.85546875" customWidth="1"/>
    <col min="3847" max="3847" width="14.5703125" bestFit="1" customWidth="1"/>
    <col min="3848" max="3848" width="15.140625" customWidth="1"/>
    <col min="3849" max="3849" width="12.28515625" bestFit="1" customWidth="1"/>
    <col min="3850" max="3850" width="14.5703125" customWidth="1"/>
    <col min="3851" max="3852" width="19.5703125" customWidth="1"/>
    <col min="3853" max="3853" width="20.85546875" customWidth="1"/>
    <col min="3854" max="3854" width="10" bestFit="1" customWidth="1"/>
    <col min="3855" max="3855" width="14.140625" bestFit="1" customWidth="1"/>
    <col min="3856" max="3856" width="7.140625" bestFit="1" customWidth="1"/>
    <col min="3857" max="3857" width="14.140625" bestFit="1" customWidth="1"/>
    <col min="3858" max="3858" width="15.28515625" bestFit="1" customWidth="1"/>
    <col min="3859" max="3859" width="16.28515625" bestFit="1" customWidth="1"/>
    <col min="4097" max="4098" width="13.85546875" customWidth="1"/>
    <col min="4099" max="4099" width="15" customWidth="1"/>
    <col min="4100" max="4100" width="13.140625" customWidth="1"/>
    <col min="4101" max="4101" width="23.28515625" customWidth="1"/>
    <col min="4102" max="4102" width="14.85546875" customWidth="1"/>
    <col min="4103" max="4103" width="14.5703125" bestFit="1" customWidth="1"/>
    <col min="4104" max="4104" width="15.140625" customWidth="1"/>
    <col min="4105" max="4105" width="12.28515625" bestFit="1" customWidth="1"/>
    <col min="4106" max="4106" width="14.5703125" customWidth="1"/>
    <col min="4107" max="4108" width="19.5703125" customWidth="1"/>
    <col min="4109" max="4109" width="20.85546875" customWidth="1"/>
    <col min="4110" max="4110" width="10" bestFit="1" customWidth="1"/>
    <col min="4111" max="4111" width="14.140625" bestFit="1" customWidth="1"/>
    <col min="4112" max="4112" width="7.140625" bestFit="1" customWidth="1"/>
    <col min="4113" max="4113" width="14.140625" bestFit="1" customWidth="1"/>
    <col min="4114" max="4114" width="15.28515625" bestFit="1" customWidth="1"/>
    <col min="4115" max="4115" width="16.28515625" bestFit="1" customWidth="1"/>
    <col min="4353" max="4354" width="13.85546875" customWidth="1"/>
    <col min="4355" max="4355" width="15" customWidth="1"/>
    <col min="4356" max="4356" width="13.140625" customWidth="1"/>
    <col min="4357" max="4357" width="23.28515625" customWidth="1"/>
    <col min="4358" max="4358" width="14.85546875" customWidth="1"/>
    <col min="4359" max="4359" width="14.5703125" bestFit="1" customWidth="1"/>
    <col min="4360" max="4360" width="15.140625" customWidth="1"/>
    <col min="4361" max="4361" width="12.28515625" bestFit="1" customWidth="1"/>
    <col min="4362" max="4362" width="14.5703125" customWidth="1"/>
    <col min="4363" max="4364" width="19.5703125" customWidth="1"/>
    <col min="4365" max="4365" width="20.85546875" customWidth="1"/>
    <col min="4366" max="4366" width="10" bestFit="1" customWidth="1"/>
    <col min="4367" max="4367" width="14.140625" bestFit="1" customWidth="1"/>
    <col min="4368" max="4368" width="7.140625" bestFit="1" customWidth="1"/>
    <col min="4369" max="4369" width="14.140625" bestFit="1" customWidth="1"/>
    <col min="4370" max="4370" width="15.28515625" bestFit="1" customWidth="1"/>
    <col min="4371" max="4371" width="16.28515625" bestFit="1" customWidth="1"/>
    <col min="4609" max="4610" width="13.85546875" customWidth="1"/>
    <col min="4611" max="4611" width="15" customWidth="1"/>
    <col min="4612" max="4612" width="13.140625" customWidth="1"/>
    <col min="4613" max="4613" width="23.28515625" customWidth="1"/>
    <col min="4614" max="4614" width="14.85546875" customWidth="1"/>
    <col min="4615" max="4615" width="14.5703125" bestFit="1" customWidth="1"/>
    <col min="4616" max="4616" width="15.140625" customWidth="1"/>
    <col min="4617" max="4617" width="12.28515625" bestFit="1" customWidth="1"/>
    <col min="4618" max="4618" width="14.5703125" customWidth="1"/>
    <col min="4619" max="4620" width="19.5703125" customWidth="1"/>
    <col min="4621" max="4621" width="20.85546875" customWidth="1"/>
    <col min="4622" max="4622" width="10" bestFit="1" customWidth="1"/>
    <col min="4623" max="4623" width="14.140625" bestFit="1" customWidth="1"/>
    <col min="4624" max="4624" width="7.140625" bestFit="1" customWidth="1"/>
    <col min="4625" max="4625" width="14.140625" bestFit="1" customWidth="1"/>
    <col min="4626" max="4626" width="15.28515625" bestFit="1" customWidth="1"/>
    <col min="4627" max="4627" width="16.28515625" bestFit="1" customWidth="1"/>
    <col min="4865" max="4866" width="13.85546875" customWidth="1"/>
    <col min="4867" max="4867" width="15" customWidth="1"/>
    <col min="4868" max="4868" width="13.140625" customWidth="1"/>
    <col min="4869" max="4869" width="23.28515625" customWidth="1"/>
    <col min="4870" max="4870" width="14.85546875" customWidth="1"/>
    <col min="4871" max="4871" width="14.5703125" bestFit="1" customWidth="1"/>
    <col min="4872" max="4872" width="15.140625" customWidth="1"/>
    <col min="4873" max="4873" width="12.28515625" bestFit="1" customWidth="1"/>
    <col min="4874" max="4874" width="14.5703125" customWidth="1"/>
    <col min="4875" max="4876" width="19.5703125" customWidth="1"/>
    <col min="4877" max="4877" width="20.85546875" customWidth="1"/>
    <col min="4878" max="4878" width="10" bestFit="1" customWidth="1"/>
    <col min="4879" max="4879" width="14.140625" bestFit="1" customWidth="1"/>
    <col min="4880" max="4880" width="7.140625" bestFit="1" customWidth="1"/>
    <col min="4881" max="4881" width="14.140625" bestFit="1" customWidth="1"/>
    <col min="4882" max="4882" width="15.28515625" bestFit="1" customWidth="1"/>
    <col min="4883" max="4883" width="16.28515625" bestFit="1" customWidth="1"/>
    <col min="5121" max="5122" width="13.85546875" customWidth="1"/>
    <col min="5123" max="5123" width="15" customWidth="1"/>
    <col min="5124" max="5124" width="13.140625" customWidth="1"/>
    <col min="5125" max="5125" width="23.28515625" customWidth="1"/>
    <col min="5126" max="5126" width="14.85546875" customWidth="1"/>
    <col min="5127" max="5127" width="14.5703125" bestFit="1" customWidth="1"/>
    <col min="5128" max="5128" width="15.140625" customWidth="1"/>
    <col min="5129" max="5129" width="12.28515625" bestFit="1" customWidth="1"/>
    <col min="5130" max="5130" width="14.5703125" customWidth="1"/>
    <col min="5131" max="5132" width="19.5703125" customWidth="1"/>
    <col min="5133" max="5133" width="20.85546875" customWidth="1"/>
    <col min="5134" max="5134" width="10" bestFit="1" customWidth="1"/>
    <col min="5135" max="5135" width="14.140625" bestFit="1" customWidth="1"/>
    <col min="5136" max="5136" width="7.140625" bestFit="1" customWidth="1"/>
    <col min="5137" max="5137" width="14.140625" bestFit="1" customWidth="1"/>
    <col min="5138" max="5138" width="15.28515625" bestFit="1" customWidth="1"/>
    <col min="5139" max="5139" width="16.28515625" bestFit="1" customWidth="1"/>
    <col min="5377" max="5378" width="13.85546875" customWidth="1"/>
    <col min="5379" max="5379" width="15" customWidth="1"/>
    <col min="5380" max="5380" width="13.140625" customWidth="1"/>
    <col min="5381" max="5381" width="23.28515625" customWidth="1"/>
    <col min="5382" max="5382" width="14.85546875" customWidth="1"/>
    <col min="5383" max="5383" width="14.5703125" bestFit="1" customWidth="1"/>
    <col min="5384" max="5384" width="15.140625" customWidth="1"/>
    <col min="5385" max="5385" width="12.28515625" bestFit="1" customWidth="1"/>
    <col min="5386" max="5386" width="14.5703125" customWidth="1"/>
    <col min="5387" max="5388" width="19.5703125" customWidth="1"/>
    <col min="5389" max="5389" width="20.85546875" customWidth="1"/>
    <col min="5390" max="5390" width="10" bestFit="1" customWidth="1"/>
    <col min="5391" max="5391" width="14.140625" bestFit="1" customWidth="1"/>
    <col min="5392" max="5392" width="7.140625" bestFit="1" customWidth="1"/>
    <col min="5393" max="5393" width="14.140625" bestFit="1" customWidth="1"/>
    <col min="5394" max="5394" width="15.28515625" bestFit="1" customWidth="1"/>
    <col min="5395" max="5395" width="16.28515625" bestFit="1" customWidth="1"/>
    <col min="5633" max="5634" width="13.85546875" customWidth="1"/>
    <col min="5635" max="5635" width="15" customWidth="1"/>
    <col min="5636" max="5636" width="13.140625" customWidth="1"/>
    <col min="5637" max="5637" width="23.28515625" customWidth="1"/>
    <col min="5638" max="5638" width="14.85546875" customWidth="1"/>
    <col min="5639" max="5639" width="14.5703125" bestFit="1" customWidth="1"/>
    <col min="5640" max="5640" width="15.140625" customWidth="1"/>
    <col min="5641" max="5641" width="12.28515625" bestFit="1" customWidth="1"/>
    <col min="5642" max="5642" width="14.5703125" customWidth="1"/>
    <col min="5643" max="5644" width="19.5703125" customWidth="1"/>
    <col min="5645" max="5645" width="20.85546875" customWidth="1"/>
    <col min="5646" max="5646" width="10" bestFit="1" customWidth="1"/>
    <col min="5647" max="5647" width="14.140625" bestFit="1" customWidth="1"/>
    <col min="5648" max="5648" width="7.140625" bestFit="1" customWidth="1"/>
    <col min="5649" max="5649" width="14.140625" bestFit="1" customWidth="1"/>
    <col min="5650" max="5650" width="15.28515625" bestFit="1" customWidth="1"/>
    <col min="5651" max="5651" width="16.28515625" bestFit="1" customWidth="1"/>
    <col min="5889" max="5890" width="13.85546875" customWidth="1"/>
    <col min="5891" max="5891" width="15" customWidth="1"/>
    <col min="5892" max="5892" width="13.140625" customWidth="1"/>
    <col min="5893" max="5893" width="23.28515625" customWidth="1"/>
    <col min="5894" max="5894" width="14.85546875" customWidth="1"/>
    <col min="5895" max="5895" width="14.5703125" bestFit="1" customWidth="1"/>
    <col min="5896" max="5896" width="15.140625" customWidth="1"/>
    <col min="5897" max="5897" width="12.28515625" bestFit="1" customWidth="1"/>
    <col min="5898" max="5898" width="14.5703125" customWidth="1"/>
    <col min="5899" max="5900" width="19.5703125" customWidth="1"/>
    <col min="5901" max="5901" width="20.85546875" customWidth="1"/>
    <col min="5902" max="5902" width="10" bestFit="1" customWidth="1"/>
    <col min="5903" max="5903" width="14.140625" bestFit="1" customWidth="1"/>
    <col min="5904" max="5904" width="7.140625" bestFit="1" customWidth="1"/>
    <col min="5905" max="5905" width="14.140625" bestFit="1" customWidth="1"/>
    <col min="5906" max="5906" width="15.28515625" bestFit="1" customWidth="1"/>
    <col min="5907" max="5907" width="16.28515625" bestFit="1" customWidth="1"/>
    <col min="6145" max="6146" width="13.85546875" customWidth="1"/>
    <col min="6147" max="6147" width="15" customWidth="1"/>
    <col min="6148" max="6148" width="13.140625" customWidth="1"/>
    <col min="6149" max="6149" width="23.28515625" customWidth="1"/>
    <col min="6150" max="6150" width="14.85546875" customWidth="1"/>
    <col min="6151" max="6151" width="14.5703125" bestFit="1" customWidth="1"/>
    <col min="6152" max="6152" width="15.140625" customWidth="1"/>
    <col min="6153" max="6153" width="12.28515625" bestFit="1" customWidth="1"/>
    <col min="6154" max="6154" width="14.5703125" customWidth="1"/>
    <col min="6155" max="6156" width="19.5703125" customWidth="1"/>
    <col min="6157" max="6157" width="20.85546875" customWidth="1"/>
    <col min="6158" max="6158" width="10" bestFit="1" customWidth="1"/>
    <col min="6159" max="6159" width="14.140625" bestFit="1" customWidth="1"/>
    <col min="6160" max="6160" width="7.140625" bestFit="1" customWidth="1"/>
    <col min="6161" max="6161" width="14.140625" bestFit="1" customWidth="1"/>
    <col min="6162" max="6162" width="15.28515625" bestFit="1" customWidth="1"/>
    <col min="6163" max="6163" width="16.28515625" bestFit="1" customWidth="1"/>
    <col min="6401" max="6402" width="13.85546875" customWidth="1"/>
    <col min="6403" max="6403" width="15" customWidth="1"/>
    <col min="6404" max="6404" width="13.140625" customWidth="1"/>
    <col min="6405" max="6405" width="23.28515625" customWidth="1"/>
    <col min="6406" max="6406" width="14.85546875" customWidth="1"/>
    <col min="6407" max="6407" width="14.5703125" bestFit="1" customWidth="1"/>
    <col min="6408" max="6408" width="15.140625" customWidth="1"/>
    <col min="6409" max="6409" width="12.28515625" bestFit="1" customWidth="1"/>
    <col min="6410" max="6410" width="14.5703125" customWidth="1"/>
    <col min="6411" max="6412" width="19.5703125" customWidth="1"/>
    <col min="6413" max="6413" width="20.85546875" customWidth="1"/>
    <col min="6414" max="6414" width="10" bestFit="1" customWidth="1"/>
    <col min="6415" max="6415" width="14.140625" bestFit="1" customWidth="1"/>
    <col min="6416" max="6416" width="7.140625" bestFit="1" customWidth="1"/>
    <col min="6417" max="6417" width="14.140625" bestFit="1" customWidth="1"/>
    <col min="6418" max="6418" width="15.28515625" bestFit="1" customWidth="1"/>
    <col min="6419" max="6419" width="16.28515625" bestFit="1" customWidth="1"/>
    <col min="6657" max="6658" width="13.85546875" customWidth="1"/>
    <col min="6659" max="6659" width="15" customWidth="1"/>
    <col min="6660" max="6660" width="13.140625" customWidth="1"/>
    <col min="6661" max="6661" width="23.28515625" customWidth="1"/>
    <col min="6662" max="6662" width="14.85546875" customWidth="1"/>
    <col min="6663" max="6663" width="14.5703125" bestFit="1" customWidth="1"/>
    <col min="6664" max="6664" width="15.140625" customWidth="1"/>
    <col min="6665" max="6665" width="12.28515625" bestFit="1" customWidth="1"/>
    <col min="6666" max="6666" width="14.5703125" customWidth="1"/>
    <col min="6667" max="6668" width="19.5703125" customWidth="1"/>
    <col min="6669" max="6669" width="20.85546875" customWidth="1"/>
    <col min="6670" max="6670" width="10" bestFit="1" customWidth="1"/>
    <col min="6671" max="6671" width="14.140625" bestFit="1" customWidth="1"/>
    <col min="6672" max="6672" width="7.140625" bestFit="1" customWidth="1"/>
    <col min="6673" max="6673" width="14.140625" bestFit="1" customWidth="1"/>
    <col min="6674" max="6674" width="15.28515625" bestFit="1" customWidth="1"/>
    <col min="6675" max="6675" width="16.28515625" bestFit="1" customWidth="1"/>
    <col min="6913" max="6914" width="13.85546875" customWidth="1"/>
    <col min="6915" max="6915" width="15" customWidth="1"/>
    <col min="6916" max="6916" width="13.140625" customWidth="1"/>
    <col min="6917" max="6917" width="23.28515625" customWidth="1"/>
    <col min="6918" max="6918" width="14.85546875" customWidth="1"/>
    <col min="6919" max="6919" width="14.5703125" bestFit="1" customWidth="1"/>
    <col min="6920" max="6920" width="15.140625" customWidth="1"/>
    <col min="6921" max="6921" width="12.28515625" bestFit="1" customWidth="1"/>
    <col min="6922" max="6922" width="14.5703125" customWidth="1"/>
    <col min="6923" max="6924" width="19.5703125" customWidth="1"/>
    <col min="6925" max="6925" width="20.85546875" customWidth="1"/>
    <col min="6926" max="6926" width="10" bestFit="1" customWidth="1"/>
    <col min="6927" max="6927" width="14.140625" bestFit="1" customWidth="1"/>
    <col min="6928" max="6928" width="7.140625" bestFit="1" customWidth="1"/>
    <col min="6929" max="6929" width="14.140625" bestFit="1" customWidth="1"/>
    <col min="6930" max="6930" width="15.28515625" bestFit="1" customWidth="1"/>
    <col min="6931" max="6931" width="16.28515625" bestFit="1" customWidth="1"/>
    <col min="7169" max="7170" width="13.85546875" customWidth="1"/>
    <col min="7171" max="7171" width="15" customWidth="1"/>
    <col min="7172" max="7172" width="13.140625" customWidth="1"/>
    <col min="7173" max="7173" width="23.28515625" customWidth="1"/>
    <col min="7174" max="7174" width="14.85546875" customWidth="1"/>
    <col min="7175" max="7175" width="14.5703125" bestFit="1" customWidth="1"/>
    <col min="7176" max="7176" width="15.140625" customWidth="1"/>
    <col min="7177" max="7177" width="12.28515625" bestFit="1" customWidth="1"/>
    <col min="7178" max="7178" width="14.5703125" customWidth="1"/>
    <col min="7179" max="7180" width="19.5703125" customWidth="1"/>
    <col min="7181" max="7181" width="20.85546875" customWidth="1"/>
    <col min="7182" max="7182" width="10" bestFit="1" customWidth="1"/>
    <col min="7183" max="7183" width="14.140625" bestFit="1" customWidth="1"/>
    <col min="7184" max="7184" width="7.140625" bestFit="1" customWidth="1"/>
    <col min="7185" max="7185" width="14.140625" bestFit="1" customWidth="1"/>
    <col min="7186" max="7186" width="15.28515625" bestFit="1" customWidth="1"/>
    <col min="7187" max="7187" width="16.28515625" bestFit="1" customWidth="1"/>
    <col min="7425" max="7426" width="13.85546875" customWidth="1"/>
    <col min="7427" max="7427" width="15" customWidth="1"/>
    <col min="7428" max="7428" width="13.140625" customWidth="1"/>
    <col min="7429" max="7429" width="23.28515625" customWidth="1"/>
    <col min="7430" max="7430" width="14.85546875" customWidth="1"/>
    <col min="7431" max="7431" width="14.5703125" bestFit="1" customWidth="1"/>
    <col min="7432" max="7432" width="15.140625" customWidth="1"/>
    <col min="7433" max="7433" width="12.28515625" bestFit="1" customWidth="1"/>
    <col min="7434" max="7434" width="14.5703125" customWidth="1"/>
    <col min="7435" max="7436" width="19.5703125" customWidth="1"/>
    <col min="7437" max="7437" width="20.85546875" customWidth="1"/>
    <col min="7438" max="7438" width="10" bestFit="1" customWidth="1"/>
    <col min="7439" max="7439" width="14.140625" bestFit="1" customWidth="1"/>
    <col min="7440" max="7440" width="7.140625" bestFit="1" customWidth="1"/>
    <col min="7441" max="7441" width="14.140625" bestFit="1" customWidth="1"/>
    <col min="7442" max="7442" width="15.28515625" bestFit="1" customWidth="1"/>
    <col min="7443" max="7443" width="16.28515625" bestFit="1" customWidth="1"/>
    <col min="7681" max="7682" width="13.85546875" customWidth="1"/>
    <col min="7683" max="7683" width="15" customWidth="1"/>
    <col min="7684" max="7684" width="13.140625" customWidth="1"/>
    <col min="7685" max="7685" width="23.28515625" customWidth="1"/>
    <col min="7686" max="7686" width="14.85546875" customWidth="1"/>
    <col min="7687" max="7687" width="14.5703125" bestFit="1" customWidth="1"/>
    <col min="7688" max="7688" width="15.140625" customWidth="1"/>
    <col min="7689" max="7689" width="12.28515625" bestFit="1" customWidth="1"/>
    <col min="7690" max="7690" width="14.5703125" customWidth="1"/>
    <col min="7691" max="7692" width="19.5703125" customWidth="1"/>
    <col min="7693" max="7693" width="20.85546875" customWidth="1"/>
    <col min="7694" max="7694" width="10" bestFit="1" customWidth="1"/>
    <col min="7695" max="7695" width="14.140625" bestFit="1" customWidth="1"/>
    <col min="7696" max="7696" width="7.140625" bestFit="1" customWidth="1"/>
    <col min="7697" max="7697" width="14.140625" bestFit="1" customWidth="1"/>
    <col min="7698" max="7698" width="15.28515625" bestFit="1" customWidth="1"/>
    <col min="7699" max="7699" width="16.28515625" bestFit="1" customWidth="1"/>
    <col min="7937" max="7938" width="13.85546875" customWidth="1"/>
    <col min="7939" max="7939" width="15" customWidth="1"/>
    <col min="7940" max="7940" width="13.140625" customWidth="1"/>
    <col min="7941" max="7941" width="23.28515625" customWidth="1"/>
    <col min="7942" max="7942" width="14.85546875" customWidth="1"/>
    <col min="7943" max="7943" width="14.5703125" bestFit="1" customWidth="1"/>
    <col min="7944" max="7944" width="15.140625" customWidth="1"/>
    <col min="7945" max="7945" width="12.28515625" bestFit="1" customWidth="1"/>
    <col min="7946" max="7946" width="14.5703125" customWidth="1"/>
    <col min="7947" max="7948" width="19.5703125" customWidth="1"/>
    <col min="7949" max="7949" width="20.85546875" customWidth="1"/>
    <col min="7950" max="7950" width="10" bestFit="1" customWidth="1"/>
    <col min="7951" max="7951" width="14.140625" bestFit="1" customWidth="1"/>
    <col min="7952" max="7952" width="7.140625" bestFit="1" customWidth="1"/>
    <col min="7953" max="7953" width="14.140625" bestFit="1" customWidth="1"/>
    <col min="7954" max="7954" width="15.28515625" bestFit="1" customWidth="1"/>
    <col min="7955" max="7955" width="16.28515625" bestFit="1" customWidth="1"/>
    <col min="8193" max="8194" width="13.85546875" customWidth="1"/>
    <col min="8195" max="8195" width="15" customWidth="1"/>
    <col min="8196" max="8196" width="13.140625" customWidth="1"/>
    <col min="8197" max="8197" width="23.28515625" customWidth="1"/>
    <col min="8198" max="8198" width="14.85546875" customWidth="1"/>
    <col min="8199" max="8199" width="14.5703125" bestFit="1" customWidth="1"/>
    <col min="8200" max="8200" width="15.140625" customWidth="1"/>
    <col min="8201" max="8201" width="12.28515625" bestFit="1" customWidth="1"/>
    <col min="8202" max="8202" width="14.5703125" customWidth="1"/>
    <col min="8203" max="8204" width="19.5703125" customWidth="1"/>
    <col min="8205" max="8205" width="20.85546875" customWidth="1"/>
    <col min="8206" max="8206" width="10" bestFit="1" customWidth="1"/>
    <col min="8207" max="8207" width="14.140625" bestFit="1" customWidth="1"/>
    <col min="8208" max="8208" width="7.140625" bestFit="1" customWidth="1"/>
    <col min="8209" max="8209" width="14.140625" bestFit="1" customWidth="1"/>
    <col min="8210" max="8210" width="15.28515625" bestFit="1" customWidth="1"/>
    <col min="8211" max="8211" width="16.28515625" bestFit="1" customWidth="1"/>
    <col min="8449" max="8450" width="13.85546875" customWidth="1"/>
    <col min="8451" max="8451" width="15" customWidth="1"/>
    <col min="8452" max="8452" width="13.140625" customWidth="1"/>
    <col min="8453" max="8453" width="23.28515625" customWidth="1"/>
    <col min="8454" max="8454" width="14.85546875" customWidth="1"/>
    <col min="8455" max="8455" width="14.5703125" bestFit="1" customWidth="1"/>
    <col min="8456" max="8456" width="15.140625" customWidth="1"/>
    <col min="8457" max="8457" width="12.28515625" bestFit="1" customWidth="1"/>
    <col min="8458" max="8458" width="14.5703125" customWidth="1"/>
    <col min="8459" max="8460" width="19.5703125" customWidth="1"/>
    <col min="8461" max="8461" width="20.85546875" customWidth="1"/>
    <col min="8462" max="8462" width="10" bestFit="1" customWidth="1"/>
    <col min="8463" max="8463" width="14.140625" bestFit="1" customWidth="1"/>
    <col min="8464" max="8464" width="7.140625" bestFit="1" customWidth="1"/>
    <col min="8465" max="8465" width="14.140625" bestFit="1" customWidth="1"/>
    <col min="8466" max="8466" width="15.28515625" bestFit="1" customWidth="1"/>
    <col min="8467" max="8467" width="16.28515625" bestFit="1" customWidth="1"/>
    <col min="8705" max="8706" width="13.85546875" customWidth="1"/>
    <col min="8707" max="8707" width="15" customWidth="1"/>
    <col min="8708" max="8708" width="13.140625" customWidth="1"/>
    <col min="8709" max="8709" width="23.28515625" customWidth="1"/>
    <col min="8710" max="8710" width="14.85546875" customWidth="1"/>
    <col min="8711" max="8711" width="14.5703125" bestFit="1" customWidth="1"/>
    <col min="8712" max="8712" width="15.140625" customWidth="1"/>
    <col min="8713" max="8713" width="12.28515625" bestFit="1" customWidth="1"/>
    <col min="8714" max="8714" width="14.5703125" customWidth="1"/>
    <col min="8715" max="8716" width="19.5703125" customWidth="1"/>
    <col min="8717" max="8717" width="20.85546875" customWidth="1"/>
    <col min="8718" max="8718" width="10" bestFit="1" customWidth="1"/>
    <col min="8719" max="8719" width="14.140625" bestFit="1" customWidth="1"/>
    <col min="8720" max="8720" width="7.140625" bestFit="1" customWidth="1"/>
    <col min="8721" max="8721" width="14.140625" bestFit="1" customWidth="1"/>
    <col min="8722" max="8722" width="15.28515625" bestFit="1" customWidth="1"/>
    <col min="8723" max="8723" width="16.28515625" bestFit="1" customWidth="1"/>
    <col min="8961" max="8962" width="13.85546875" customWidth="1"/>
    <col min="8963" max="8963" width="15" customWidth="1"/>
    <col min="8964" max="8964" width="13.140625" customWidth="1"/>
    <col min="8965" max="8965" width="23.28515625" customWidth="1"/>
    <col min="8966" max="8966" width="14.85546875" customWidth="1"/>
    <col min="8967" max="8967" width="14.5703125" bestFit="1" customWidth="1"/>
    <col min="8968" max="8968" width="15.140625" customWidth="1"/>
    <col min="8969" max="8969" width="12.28515625" bestFit="1" customWidth="1"/>
    <col min="8970" max="8970" width="14.5703125" customWidth="1"/>
    <col min="8971" max="8972" width="19.5703125" customWidth="1"/>
    <col min="8973" max="8973" width="20.85546875" customWidth="1"/>
    <col min="8974" max="8974" width="10" bestFit="1" customWidth="1"/>
    <col min="8975" max="8975" width="14.140625" bestFit="1" customWidth="1"/>
    <col min="8976" max="8976" width="7.140625" bestFit="1" customWidth="1"/>
    <col min="8977" max="8977" width="14.140625" bestFit="1" customWidth="1"/>
    <col min="8978" max="8978" width="15.28515625" bestFit="1" customWidth="1"/>
    <col min="8979" max="8979" width="16.28515625" bestFit="1" customWidth="1"/>
    <col min="9217" max="9218" width="13.85546875" customWidth="1"/>
    <col min="9219" max="9219" width="15" customWidth="1"/>
    <col min="9220" max="9220" width="13.140625" customWidth="1"/>
    <col min="9221" max="9221" width="23.28515625" customWidth="1"/>
    <col min="9222" max="9222" width="14.85546875" customWidth="1"/>
    <col min="9223" max="9223" width="14.5703125" bestFit="1" customWidth="1"/>
    <col min="9224" max="9224" width="15.140625" customWidth="1"/>
    <col min="9225" max="9225" width="12.28515625" bestFit="1" customWidth="1"/>
    <col min="9226" max="9226" width="14.5703125" customWidth="1"/>
    <col min="9227" max="9228" width="19.5703125" customWidth="1"/>
    <col min="9229" max="9229" width="20.85546875" customWidth="1"/>
    <col min="9230" max="9230" width="10" bestFit="1" customWidth="1"/>
    <col min="9231" max="9231" width="14.140625" bestFit="1" customWidth="1"/>
    <col min="9232" max="9232" width="7.140625" bestFit="1" customWidth="1"/>
    <col min="9233" max="9233" width="14.140625" bestFit="1" customWidth="1"/>
    <col min="9234" max="9234" width="15.28515625" bestFit="1" customWidth="1"/>
    <col min="9235" max="9235" width="16.28515625" bestFit="1" customWidth="1"/>
    <col min="9473" max="9474" width="13.85546875" customWidth="1"/>
    <col min="9475" max="9475" width="15" customWidth="1"/>
    <col min="9476" max="9476" width="13.140625" customWidth="1"/>
    <col min="9477" max="9477" width="23.28515625" customWidth="1"/>
    <col min="9478" max="9478" width="14.85546875" customWidth="1"/>
    <col min="9479" max="9479" width="14.5703125" bestFit="1" customWidth="1"/>
    <col min="9480" max="9480" width="15.140625" customWidth="1"/>
    <col min="9481" max="9481" width="12.28515625" bestFit="1" customWidth="1"/>
    <col min="9482" max="9482" width="14.5703125" customWidth="1"/>
    <col min="9483" max="9484" width="19.5703125" customWidth="1"/>
    <col min="9485" max="9485" width="20.85546875" customWidth="1"/>
    <col min="9486" max="9486" width="10" bestFit="1" customWidth="1"/>
    <col min="9487" max="9487" width="14.140625" bestFit="1" customWidth="1"/>
    <col min="9488" max="9488" width="7.140625" bestFit="1" customWidth="1"/>
    <col min="9489" max="9489" width="14.140625" bestFit="1" customWidth="1"/>
    <col min="9490" max="9490" width="15.28515625" bestFit="1" customWidth="1"/>
    <col min="9491" max="9491" width="16.28515625" bestFit="1" customWidth="1"/>
    <col min="9729" max="9730" width="13.85546875" customWidth="1"/>
    <col min="9731" max="9731" width="15" customWidth="1"/>
    <col min="9732" max="9732" width="13.140625" customWidth="1"/>
    <col min="9733" max="9733" width="23.28515625" customWidth="1"/>
    <col min="9734" max="9734" width="14.85546875" customWidth="1"/>
    <col min="9735" max="9735" width="14.5703125" bestFit="1" customWidth="1"/>
    <col min="9736" max="9736" width="15.140625" customWidth="1"/>
    <col min="9737" max="9737" width="12.28515625" bestFit="1" customWidth="1"/>
    <col min="9738" max="9738" width="14.5703125" customWidth="1"/>
    <col min="9739" max="9740" width="19.5703125" customWidth="1"/>
    <col min="9741" max="9741" width="20.85546875" customWidth="1"/>
    <col min="9742" max="9742" width="10" bestFit="1" customWidth="1"/>
    <col min="9743" max="9743" width="14.140625" bestFit="1" customWidth="1"/>
    <col min="9744" max="9744" width="7.140625" bestFit="1" customWidth="1"/>
    <col min="9745" max="9745" width="14.140625" bestFit="1" customWidth="1"/>
    <col min="9746" max="9746" width="15.28515625" bestFit="1" customWidth="1"/>
    <col min="9747" max="9747" width="16.28515625" bestFit="1" customWidth="1"/>
    <col min="9985" max="9986" width="13.85546875" customWidth="1"/>
    <col min="9987" max="9987" width="15" customWidth="1"/>
    <col min="9988" max="9988" width="13.140625" customWidth="1"/>
    <col min="9989" max="9989" width="23.28515625" customWidth="1"/>
    <col min="9990" max="9990" width="14.85546875" customWidth="1"/>
    <col min="9991" max="9991" width="14.5703125" bestFit="1" customWidth="1"/>
    <col min="9992" max="9992" width="15.140625" customWidth="1"/>
    <col min="9993" max="9993" width="12.28515625" bestFit="1" customWidth="1"/>
    <col min="9994" max="9994" width="14.5703125" customWidth="1"/>
    <col min="9995" max="9996" width="19.5703125" customWidth="1"/>
    <col min="9997" max="9997" width="20.85546875" customWidth="1"/>
    <col min="9998" max="9998" width="10" bestFit="1" customWidth="1"/>
    <col min="9999" max="9999" width="14.140625" bestFit="1" customWidth="1"/>
    <col min="10000" max="10000" width="7.140625" bestFit="1" customWidth="1"/>
    <col min="10001" max="10001" width="14.140625" bestFit="1" customWidth="1"/>
    <col min="10002" max="10002" width="15.28515625" bestFit="1" customWidth="1"/>
    <col min="10003" max="10003" width="16.28515625" bestFit="1" customWidth="1"/>
    <col min="10241" max="10242" width="13.85546875" customWidth="1"/>
    <col min="10243" max="10243" width="15" customWidth="1"/>
    <col min="10244" max="10244" width="13.140625" customWidth="1"/>
    <col min="10245" max="10245" width="23.28515625" customWidth="1"/>
    <col min="10246" max="10246" width="14.85546875" customWidth="1"/>
    <col min="10247" max="10247" width="14.5703125" bestFit="1" customWidth="1"/>
    <col min="10248" max="10248" width="15.140625" customWidth="1"/>
    <col min="10249" max="10249" width="12.28515625" bestFit="1" customWidth="1"/>
    <col min="10250" max="10250" width="14.5703125" customWidth="1"/>
    <col min="10251" max="10252" width="19.5703125" customWidth="1"/>
    <col min="10253" max="10253" width="20.85546875" customWidth="1"/>
    <col min="10254" max="10254" width="10" bestFit="1" customWidth="1"/>
    <col min="10255" max="10255" width="14.140625" bestFit="1" customWidth="1"/>
    <col min="10256" max="10256" width="7.140625" bestFit="1" customWidth="1"/>
    <col min="10257" max="10257" width="14.140625" bestFit="1" customWidth="1"/>
    <col min="10258" max="10258" width="15.28515625" bestFit="1" customWidth="1"/>
    <col min="10259" max="10259" width="16.28515625" bestFit="1" customWidth="1"/>
    <col min="10497" max="10498" width="13.85546875" customWidth="1"/>
    <col min="10499" max="10499" width="15" customWidth="1"/>
    <col min="10500" max="10500" width="13.140625" customWidth="1"/>
    <col min="10501" max="10501" width="23.28515625" customWidth="1"/>
    <col min="10502" max="10502" width="14.85546875" customWidth="1"/>
    <col min="10503" max="10503" width="14.5703125" bestFit="1" customWidth="1"/>
    <col min="10504" max="10504" width="15.140625" customWidth="1"/>
    <col min="10505" max="10505" width="12.28515625" bestFit="1" customWidth="1"/>
    <col min="10506" max="10506" width="14.5703125" customWidth="1"/>
    <col min="10507" max="10508" width="19.5703125" customWidth="1"/>
    <col min="10509" max="10509" width="20.85546875" customWidth="1"/>
    <col min="10510" max="10510" width="10" bestFit="1" customWidth="1"/>
    <col min="10511" max="10511" width="14.140625" bestFit="1" customWidth="1"/>
    <col min="10512" max="10512" width="7.140625" bestFit="1" customWidth="1"/>
    <col min="10513" max="10513" width="14.140625" bestFit="1" customWidth="1"/>
    <col min="10514" max="10514" width="15.28515625" bestFit="1" customWidth="1"/>
    <col min="10515" max="10515" width="16.28515625" bestFit="1" customWidth="1"/>
    <col min="10753" max="10754" width="13.85546875" customWidth="1"/>
    <col min="10755" max="10755" width="15" customWidth="1"/>
    <col min="10756" max="10756" width="13.140625" customWidth="1"/>
    <col min="10757" max="10757" width="23.28515625" customWidth="1"/>
    <col min="10758" max="10758" width="14.85546875" customWidth="1"/>
    <col min="10759" max="10759" width="14.5703125" bestFit="1" customWidth="1"/>
    <col min="10760" max="10760" width="15.140625" customWidth="1"/>
    <col min="10761" max="10761" width="12.28515625" bestFit="1" customWidth="1"/>
    <col min="10762" max="10762" width="14.5703125" customWidth="1"/>
    <col min="10763" max="10764" width="19.5703125" customWidth="1"/>
    <col min="10765" max="10765" width="20.85546875" customWidth="1"/>
    <col min="10766" max="10766" width="10" bestFit="1" customWidth="1"/>
    <col min="10767" max="10767" width="14.140625" bestFit="1" customWidth="1"/>
    <col min="10768" max="10768" width="7.140625" bestFit="1" customWidth="1"/>
    <col min="10769" max="10769" width="14.140625" bestFit="1" customWidth="1"/>
    <col min="10770" max="10770" width="15.28515625" bestFit="1" customWidth="1"/>
    <col min="10771" max="10771" width="16.28515625" bestFit="1" customWidth="1"/>
    <col min="11009" max="11010" width="13.85546875" customWidth="1"/>
    <col min="11011" max="11011" width="15" customWidth="1"/>
    <col min="11012" max="11012" width="13.140625" customWidth="1"/>
    <col min="11013" max="11013" width="23.28515625" customWidth="1"/>
    <col min="11014" max="11014" width="14.85546875" customWidth="1"/>
    <col min="11015" max="11015" width="14.5703125" bestFit="1" customWidth="1"/>
    <col min="11016" max="11016" width="15.140625" customWidth="1"/>
    <col min="11017" max="11017" width="12.28515625" bestFit="1" customWidth="1"/>
    <col min="11018" max="11018" width="14.5703125" customWidth="1"/>
    <col min="11019" max="11020" width="19.5703125" customWidth="1"/>
    <col min="11021" max="11021" width="20.85546875" customWidth="1"/>
    <col min="11022" max="11022" width="10" bestFit="1" customWidth="1"/>
    <col min="11023" max="11023" width="14.140625" bestFit="1" customWidth="1"/>
    <col min="11024" max="11024" width="7.140625" bestFit="1" customWidth="1"/>
    <col min="11025" max="11025" width="14.140625" bestFit="1" customWidth="1"/>
    <col min="11026" max="11026" width="15.28515625" bestFit="1" customWidth="1"/>
    <col min="11027" max="11027" width="16.28515625" bestFit="1" customWidth="1"/>
    <col min="11265" max="11266" width="13.85546875" customWidth="1"/>
    <col min="11267" max="11267" width="15" customWidth="1"/>
    <col min="11268" max="11268" width="13.140625" customWidth="1"/>
    <col min="11269" max="11269" width="23.28515625" customWidth="1"/>
    <col min="11270" max="11270" width="14.85546875" customWidth="1"/>
    <col min="11271" max="11271" width="14.5703125" bestFit="1" customWidth="1"/>
    <col min="11272" max="11272" width="15.140625" customWidth="1"/>
    <col min="11273" max="11273" width="12.28515625" bestFit="1" customWidth="1"/>
    <col min="11274" max="11274" width="14.5703125" customWidth="1"/>
    <col min="11275" max="11276" width="19.5703125" customWidth="1"/>
    <col min="11277" max="11277" width="20.85546875" customWidth="1"/>
    <col min="11278" max="11278" width="10" bestFit="1" customWidth="1"/>
    <col min="11279" max="11279" width="14.140625" bestFit="1" customWidth="1"/>
    <col min="11280" max="11280" width="7.140625" bestFit="1" customWidth="1"/>
    <col min="11281" max="11281" width="14.140625" bestFit="1" customWidth="1"/>
    <col min="11282" max="11282" width="15.28515625" bestFit="1" customWidth="1"/>
    <col min="11283" max="11283" width="16.28515625" bestFit="1" customWidth="1"/>
    <col min="11521" max="11522" width="13.85546875" customWidth="1"/>
    <col min="11523" max="11523" width="15" customWidth="1"/>
    <col min="11524" max="11524" width="13.140625" customWidth="1"/>
    <col min="11525" max="11525" width="23.28515625" customWidth="1"/>
    <col min="11526" max="11526" width="14.85546875" customWidth="1"/>
    <col min="11527" max="11527" width="14.5703125" bestFit="1" customWidth="1"/>
    <col min="11528" max="11528" width="15.140625" customWidth="1"/>
    <col min="11529" max="11529" width="12.28515625" bestFit="1" customWidth="1"/>
    <col min="11530" max="11530" width="14.5703125" customWidth="1"/>
    <col min="11531" max="11532" width="19.5703125" customWidth="1"/>
    <col min="11533" max="11533" width="20.85546875" customWidth="1"/>
    <col min="11534" max="11534" width="10" bestFit="1" customWidth="1"/>
    <col min="11535" max="11535" width="14.140625" bestFit="1" customWidth="1"/>
    <col min="11536" max="11536" width="7.140625" bestFit="1" customWidth="1"/>
    <col min="11537" max="11537" width="14.140625" bestFit="1" customWidth="1"/>
    <col min="11538" max="11538" width="15.28515625" bestFit="1" customWidth="1"/>
    <col min="11539" max="11539" width="16.28515625" bestFit="1" customWidth="1"/>
    <col min="11777" max="11778" width="13.85546875" customWidth="1"/>
    <col min="11779" max="11779" width="15" customWidth="1"/>
    <col min="11780" max="11780" width="13.140625" customWidth="1"/>
    <col min="11781" max="11781" width="23.28515625" customWidth="1"/>
    <col min="11782" max="11782" width="14.85546875" customWidth="1"/>
    <col min="11783" max="11783" width="14.5703125" bestFit="1" customWidth="1"/>
    <col min="11784" max="11784" width="15.140625" customWidth="1"/>
    <col min="11785" max="11785" width="12.28515625" bestFit="1" customWidth="1"/>
    <col min="11786" max="11786" width="14.5703125" customWidth="1"/>
    <col min="11787" max="11788" width="19.5703125" customWidth="1"/>
    <col min="11789" max="11789" width="20.85546875" customWidth="1"/>
    <col min="11790" max="11790" width="10" bestFit="1" customWidth="1"/>
    <col min="11791" max="11791" width="14.140625" bestFit="1" customWidth="1"/>
    <col min="11792" max="11792" width="7.140625" bestFit="1" customWidth="1"/>
    <col min="11793" max="11793" width="14.140625" bestFit="1" customWidth="1"/>
    <col min="11794" max="11794" width="15.28515625" bestFit="1" customWidth="1"/>
    <col min="11795" max="11795" width="16.28515625" bestFit="1" customWidth="1"/>
    <col min="12033" max="12034" width="13.85546875" customWidth="1"/>
    <col min="12035" max="12035" width="15" customWidth="1"/>
    <col min="12036" max="12036" width="13.140625" customWidth="1"/>
    <col min="12037" max="12037" width="23.28515625" customWidth="1"/>
    <col min="12038" max="12038" width="14.85546875" customWidth="1"/>
    <col min="12039" max="12039" width="14.5703125" bestFit="1" customWidth="1"/>
    <col min="12040" max="12040" width="15.140625" customWidth="1"/>
    <col min="12041" max="12041" width="12.28515625" bestFit="1" customWidth="1"/>
    <col min="12042" max="12042" width="14.5703125" customWidth="1"/>
    <col min="12043" max="12044" width="19.5703125" customWidth="1"/>
    <col min="12045" max="12045" width="20.85546875" customWidth="1"/>
    <col min="12046" max="12046" width="10" bestFit="1" customWidth="1"/>
    <col min="12047" max="12047" width="14.140625" bestFit="1" customWidth="1"/>
    <col min="12048" max="12048" width="7.140625" bestFit="1" customWidth="1"/>
    <col min="12049" max="12049" width="14.140625" bestFit="1" customWidth="1"/>
    <col min="12050" max="12050" width="15.28515625" bestFit="1" customWidth="1"/>
    <col min="12051" max="12051" width="16.28515625" bestFit="1" customWidth="1"/>
    <col min="12289" max="12290" width="13.85546875" customWidth="1"/>
    <col min="12291" max="12291" width="15" customWidth="1"/>
    <col min="12292" max="12292" width="13.140625" customWidth="1"/>
    <col min="12293" max="12293" width="23.28515625" customWidth="1"/>
    <col min="12294" max="12294" width="14.85546875" customWidth="1"/>
    <col min="12295" max="12295" width="14.5703125" bestFit="1" customWidth="1"/>
    <col min="12296" max="12296" width="15.140625" customWidth="1"/>
    <col min="12297" max="12297" width="12.28515625" bestFit="1" customWidth="1"/>
    <col min="12298" max="12298" width="14.5703125" customWidth="1"/>
    <col min="12299" max="12300" width="19.5703125" customWidth="1"/>
    <col min="12301" max="12301" width="20.85546875" customWidth="1"/>
    <col min="12302" max="12302" width="10" bestFit="1" customWidth="1"/>
    <col min="12303" max="12303" width="14.140625" bestFit="1" customWidth="1"/>
    <col min="12304" max="12304" width="7.140625" bestFit="1" customWidth="1"/>
    <col min="12305" max="12305" width="14.140625" bestFit="1" customWidth="1"/>
    <col min="12306" max="12306" width="15.28515625" bestFit="1" customWidth="1"/>
    <col min="12307" max="12307" width="16.28515625" bestFit="1" customWidth="1"/>
    <col min="12545" max="12546" width="13.85546875" customWidth="1"/>
    <col min="12547" max="12547" width="15" customWidth="1"/>
    <col min="12548" max="12548" width="13.140625" customWidth="1"/>
    <col min="12549" max="12549" width="23.28515625" customWidth="1"/>
    <col min="12550" max="12550" width="14.85546875" customWidth="1"/>
    <col min="12551" max="12551" width="14.5703125" bestFit="1" customWidth="1"/>
    <col min="12552" max="12552" width="15.140625" customWidth="1"/>
    <col min="12553" max="12553" width="12.28515625" bestFit="1" customWidth="1"/>
    <col min="12554" max="12554" width="14.5703125" customWidth="1"/>
    <col min="12555" max="12556" width="19.5703125" customWidth="1"/>
    <col min="12557" max="12557" width="20.85546875" customWidth="1"/>
    <col min="12558" max="12558" width="10" bestFit="1" customWidth="1"/>
    <col min="12559" max="12559" width="14.140625" bestFit="1" customWidth="1"/>
    <col min="12560" max="12560" width="7.140625" bestFit="1" customWidth="1"/>
    <col min="12561" max="12561" width="14.140625" bestFit="1" customWidth="1"/>
    <col min="12562" max="12562" width="15.28515625" bestFit="1" customWidth="1"/>
    <col min="12563" max="12563" width="16.28515625" bestFit="1" customWidth="1"/>
    <col min="12801" max="12802" width="13.85546875" customWidth="1"/>
    <col min="12803" max="12803" width="15" customWidth="1"/>
    <col min="12804" max="12804" width="13.140625" customWidth="1"/>
    <col min="12805" max="12805" width="23.28515625" customWidth="1"/>
    <col min="12806" max="12806" width="14.85546875" customWidth="1"/>
    <col min="12807" max="12807" width="14.5703125" bestFit="1" customWidth="1"/>
    <col min="12808" max="12808" width="15.140625" customWidth="1"/>
    <col min="12809" max="12809" width="12.28515625" bestFit="1" customWidth="1"/>
    <col min="12810" max="12810" width="14.5703125" customWidth="1"/>
    <col min="12811" max="12812" width="19.5703125" customWidth="1"/>
    <col min="12813" max="12813" width="20.85546875" customWidth="1"/>
    <col min="12814" max="12814" width="10" bestFit="1" customWidth="1"/>
    <col min="12815" max="12815" width="14.140625" bestFit="1" customWidth="1"/>
    <col min="12816" max="12816" width="7.140625" bestFit="1" customWidth="1"/>
    <col min="12817" max="12817" width="14.140625" bestFit="1" customWidth="1"/>
    <col min="12818" max="12818" width="15.28515625" bestFit="1" customWidth="1"/>
    <col min="12819" max="12819" width="16.28515625" bestFit="1" customWidth="1"/>
    <col min="13057" max="13058" width="13.85546875" customWidth="1"/>
    <col min="13059" max="13059" width="15" customWidth="1"/>
    <col min="13060" max="13060" width="13.140625" customWidth="1"/>
    <col min="13061" max="13061" width="23.28515625" customWidth="1"/>
    <col min="13062" max="13062" width="14.85546875" customWidth="1"/>
    <col min="13063" max="13063" width="14.5703125" bestFit="1" customWidth="1"/>
    <col min="13064" max="13064" width="15.140625" customWidth="1"/>
    <col min="13065" max="13065" width="12.28515625" bestFit="1" customWidth="1"/>
    <col min="13066" max="13066" width="14.5703125" customWidth="1"/>
    <col min="13067" max="13068" width="19.5703125" customWidth="1"/>
    <col min="13069" max="13069" width="20.85546875" customWidth="1"/>
    <col min="13070" max="13070" width="10" bestFit="1" customWidth="1"/>
    <col min="13071" max="13071" width="14.140625" bestFit="1" customWidth="1"/>
    <col min="13072" max="13072" width="7.140625" bestFit="1" customWidth="1"/>
    <col min="13073" max="13073" width="14.140625" bestFit="1" customWidth="1"/>
    <col min="13074" max="13074" width="15.28515625" bestFit="1" customWidth="1"/>
    <col min="13075" max="13075" width="16.28515625" bestFit="1" customWidth="1"/>
    <col min="13313" max="13314" width="13.85546875" customWidth="1"/>
    <col min="13315" max="13315" width="15" customWidth="1"/>
    <col min="13316" max="13316" width="13.140625" customWidth="1"/>
    <col min="13317" max="13317" width="23.28515625" customWidth="1"/>
    <col min="13318" max="13318" width="14.85546875" customWidth="1"/>
    <col min="13319" max="13319" width="14.5703125" bestFit="1" customWidth="1"/>
    <col min="13320" max="13320" width="15.140625" customWidth="1"/>
    <col min="13321" max="13321" width="12.28515625" bestFit="1" customWidth="1"/>
    <col min="13322" max="13322" width="14.5703125" customWidth="1"/>
    <col min="13323" max="13324" width="19.5703125" customWidth="1"/>
    <col min="13325" max="13325" width="20.85546875" customWidth="1"/>
    <col min="13326" max="13326" width="10" bestFit="1" customWidth="1"/>
    <col min="13327" max="13327" width="14.140625" bestFit="1" customWidth="1"/>
    <col min="13328" max="13328" width="7.140625" bestFit="1" customWidth="1"/>
    <col min="13329" max="13329" width="14.140625" bestFit="1" customWidth="1"/>
    <col min="13330" max="13330" width="15.28515625" bestFit="1" customWidth="1"/>
    <col min="13331" max="13331" width="16.28515625" bestFit="1" customWidth="1"/>
    <col min="13569" max="13570" width="13.85546875" customWidth="1"/>
    <col min="13571" max="13571" width="15" customWidth="1"/>
    <col min="13572" max="13572" width="13.140625" customWidth="1"/>
    <col min="13573" max="13573" width="23.28515625" customWidth="1"/>
    <col min="13574" max="13574" width="14.85546875" customWidth="1"/>
    <col min="13575" max="13575" width="14.5703125" bestFit="1" customWidth="1"/>
    <col min="13576" max="13576" width="15.140625" customWidth="1"/>
    <col min="13577" max="13577" width="12.28515625" bestFit="1" customWidth="1"/>
    <col min="13578" max="13578" width="14.5703125" customWidth="1"/>
    <col min="13579" max="13580" width="19.5703125" customWidth="1"/>
    <col min="13581" max="13581" width="20.85546875" customWidth="1"/>
    <col min="13582" max="13582" width="10" bestFit="1" customWidth="1"/>
    <col min="13583" max="13583" width="14.140625" bestFit="1" customWidth="1"/>
    <col min="13584" max="13584" width="7.140625" bestFit="1" customWidth="1"/>
    <col min="13585" max="13585" width="14.140625" bestFit="1" customWidth="1"/>
    <col min="13586" max="13586" width="15.28515625" bestFit="1" customWidth="1"/>
    <col min="13587" max="13587" width="16.28515625" bestFit="1" customWidth="1"/>
    <col min="13825" max="13826" width="13.85546875" customWidth="1"/>
    <col min="13827" max="13827" width="15" customWidth="1"/>
    <col min="13828" max="13828" width="13.140625" customWidth="1"/>
    <col min="13829" max="13829" width="23.28515625" customWidth="1"/>
    <col min="13830" max="13830" width="14.85546875" customWidth="1"/>
    <col min="13831" max="13831" width="14.5703125" bestFit="1" customWidth="1"/>
    <col min="13832" max="13832" width="15.140625" customWidth="1"/>
    <col min="13833" max="13833" width="12.28515625" bestFit="1" customWidth="1"/>
    <col min="13834" max="13834" width="14.5703125" customWidth="1"/>
    <col min="13835" max="13836" width="19.5703125" customWidth="1"/>
    <col min="13837" max="13837" width="20.85546875" customWidth="1"/>
    <col min="13838" max="13838" width="10" bestFit="1" customWidth="1"/>
    <col min="13839" max="13839" width="14.140625" bestFit="1" customWidth="1"/>
    <col min="13840" max="13840" width="7.140625" bestFit="1" customWidth="1"/>
    <col min="13841" max="13841" width="14.140625" bestFit="1" customWidth="1"/>
    <col min="13842" max="13842" width="15.28515625" bestFit="1" customWidth="1"/>
    <col min="13843" max="13843" width="16.28515625" bestFit="1" customWidth="1"/>
    <col min="14081" max="14082" width="13.85546875" customWidth="1"/>
    <col min="14083" max="14083" width="15" customWidth="1"/>
    <col min="14084" max="14084" width="13.140625" customWidth="1"/>
    <col min="14085" max="14085" width="23.28515625" customWidth="1"/>
    <col min="14086" max="14086" width="14.85546875" customWidth="1"/>
    <col min="14087" max="14087" width="14.5703125" bestFit="1" customWidth="1"/>
    <col min="14088" max="14088" width="15.140625" customWidth="1"/>
    <col min="14089" max="14089" width="12.28515625" bestFit="1" customWidth="1"/>
    <col min="14090" max="14090" width="14.5703125" customWidth="1"/>
    <col min="14091" max="14092" width="19.5703125" customWidth="1"/>
    <col min="14093" max="14093" width="20.85546875" customWidth="1"/>
    <col min="14094" max="14094" width="10" bestFit="1" customWidth="1"/>
    <col min="14095" max="14095" width="14.140625" bestFit="1" customWidth="1"/>
    <col min="14096" max="14096" width="7.140625" bestFit="1" customWidth="1"/>
    <col min="14097" max="14097" width="14.140625" bestFit="1" customWidth="1"/>
    <col min="14098" max="14098" width="15.28515625" bestFit="1" customWidth="1"/>
    <col min="14099" max="14099" width="16.28515625" bestFit="1" customWidth="1"/>
    <col min="14337" max="14338" width="13.85546875" customWidth="1"/>
    <col min="14339" max="14339" width="15" customWidth="1"/>
    <col min="14340" max="14340" width="13.140625" customWidth="1"/>
    <col min="14341" max="14341" width="23.28515625" customWidth="1"/>
    <col min="14342" max="14342" width="14.85546875" customWidth="1"/>
    <col min="14343" max="14343" width="14.5703125" bestFit="1" customWidth="1"/>
    <col min="14344" max="14344" width="15.140625" customWidth="1"/>
    <col min="14345" max="14345" width="12.28515625" bestFit="1" customWidth="1"/>
    <col min="14346" max="14346" width="14.5703125" customWidth="1"/>
    <col min="14347" max="14348" width="19.5703125" customWidth="1"/>
    <col min="14349" max="14349" width="20.85546875" customWidth="1"/>
    <col min="14350" max="14350" width="10" bestFit="1" customWidth="1"/>
    <col min="14351" max="14351" width="14.140625" bestFit="1" customWidth="1"/>
    <col min="14352" max="14352" width="7.140625" bestFit="1" customWidth="1"/>
    <col min="14353" max="14353" width="14.140625" bestFit="1" customWidth="1"/>
    <col min="14354" max="14354" width="15.28515625" bestFit="1" customWidth="1"/>
    <col min="14355" max="14355" width="16.28515625" bestFit="1" customWidth="1"/>
    <col min="14593" max="14594" width="13.85546875" customWidth="1"/>
    <col min="14595" max="14595" width="15" customWidth="1"/>
    <col min="14596" max="14596" width="13.140625" customWidth="1"/>
    <col min="14597" max="14597" width="23.28515625" customWidth="1"/>
    <col min="14598" max="14598" width="14.85546875" customWidth="1"/>
    <col min="14599" max="14599" width="14.5703125" bestFit="1" customWidth="1"/>
    <col min="14600" max="14600" width="15.140625" customWidth="1"/>
    <col min="14601" max="14601" width="12.28515625" bestFit="1" customWidth="1"/>
    <col min="14602" max="14602" width="14.5703125" customWidth="1"/>
    <col min="14603" max="14604" width="19.5703125" customWidth="1"/>
    <col min="14605" max="14605" width="20.85546875" customWidth="1"/>
    <col min="14606" max="14606" width="10" bestFit="1" customWidth="1"/>
    <col min="14607" max="14607" width="14.140625" bestFit="1" customWidth="1"/>
    <col min="14608" max="14608" width="7.140625" bestFit="1" customWidth="1"/>
    <col min="14609" max="14609" width="14.140625" bestFit="1" customWidth="1"/>
    <col min="14610" max="14610" width="15.28515625" bestFit="1" customWidth="1"/>
    <col min="14611" max="14611" width="16.28515625" bestFit="1" customWidth="1"/>
    <col min="14849" max="14850" width="13.85546875" customWidth="1"/>
    <col min="14851" max="14851" width="15" customWidth="1"/>
    <col min="14852" max="14852" width="13.140625" customWidth="1"/>
    <col min="14853" max="14853" width="23.28515625" customWidth="1"/>
    <col min="14854" max="14854" width="14.85546875" customWidth="1"/>
    <col min="14855" max="14855" width="14.5703125" bestFit="1" customWidth="1"/>
    <col min="14856" max="14856" width="15.140625" customWidth="1"/>
    <col min="14857" max="14857" width="12.28515625" bestFit="1" customWidth="1"/>
    <col min="14858" max="14858" width="14.5703125" customWidth="1"/>
    <col min="14859" max="14860" width="19.5703125" customWidth="1"/>
    <col min="14861" max="14861" width="20.85546875" customWidth="1"/>
    <col min="14862" max="14862" width="10" bestFit="1" customWidth="1"/>
    <col min="14863" max="14863" width="14.140625" bestFit="1" customWidth="1"/>
    <col min="14864" max="14864" width="7.140625" bestFit="1" customWidth="1"/>
    <col min="14865" max="14865" width="14.140625" bestFit="1" customWidth="1"/>
    <col min="14866" max="14866" width="15.28515625" bestFit="1" customWidth="1"/>
    <col min="14867" max="14867" width="16.28515625" bestFit="1" customWidth="1"/>
    <col min="15105" max="15106" width="13.85546875" customWidth="1"/>
    <col min="15107" max="15107" width="15" customWidth="1"/>
    <col min="15108" max="15108" width="13.140625" customWidth="1"/>
    <col min="15109" max="15109" width="23.28515625" customWidth="1"/>
    <col min="15110" max="15110" width="14.85546875" customWidth="1"/>
    <col min="15111" max="15111" width="14.5703125" bestFit="1" customWidth="1"/>
    <col min="15112" max="15112" width="15.140625" customWidth="1"/>
    <col min="15113" max="15113" width="12.28515625" bestFit="1" customWidth="1"/>
    <col min="15114" max="15114" width="14.5703125" customWidth="1"/>
    <col min="15115" max="15116" width="19.5703125" customWidth="1"/>
    <col min="15117" max="15117" width="20.85546875" customWidth="1"/>
    <col min="15118" max="15118" width="10" bestFit="1" customWidth="1"/>
    <col min="15119" max="15119" width="14.140625" bestFit="1" customWidth="1"/>
    <col min="15120" max="15120" width="7.140625" bestFit="1" customWidth="1"/>
    <col min="15121" max="15121" width="14.140625" bestFit="1" customWidth="1"/>
    <col min="15122" max="15122" width="15.28515625" bestFit="1" customWidth="1"/>
    <col min="15123" max="15123" width="16.28515625" bestFit="1" customWidth="1"/>
    <col min="15361" max="15362" width="13.85546875" customWidth="1"/>
    <col min="15363" max="15363" width="15" customWidth="1"/>
    <col min="15364" max="15364" width="13.140625" customWidth="1"/>
    <col min="15365" max="15365" width="23.28515625" customWidth="1"/>
    <col min="15366" max="15366" width="14.85546875" customWidth="1"/>
    <col min="15367" max="15367" width="14.5703125" bestFit="1" customWidth="1"/>
    <col min="15368" max="15368" width="15.140625" customWidth="1"/>
    <col min="15369" max="15369" width="12.28515625" bestFit="1" customWidth="1"/>
    <col min="15370" max="15370" width="14.5703125" customWidth="1"/>
    <col min="15371" max="15372" width="19.5703125" customWidth="1"/>
    <col min="15373" max="15373" width="20.85546875" customWidth="1"/>
    <col min="15374" max="15374" width="10" bestFit="1" customWidth="1"/>
    <col min="15375" max="15375" width="14.140625" bestFit="1" customWidth="1"/>
    <col min="15376" max="15376" width="7.140625" bestFit="1" customWidth="1"/>
    <col min="15377" max="15377" width="14.140625" bestFit="1" customWidth="1"/>
    <col min="15378" max="15378" width="15.28515625" bestFit="1" customWidth="1"/>
    <col min="15379" max="15379" width="16.28515625" bestFit="1" customWidth="1"/>
    <col min="15617" max="15618" width="13.85546875" customWidth="1"/>
    <col min="15619" max="15619" width="15" customWidth="1"/>
    <col min="15620" max="15620" width="13.140625" customWidth="1"/>
    <col min="15621" max="15621" width="23.28515625" customWidth="1"/>
    <col min="15622" max="15622" width="14.85546875" customWidth="1"/>
    <col min="15623" max="15623" width="14.5703125" bestFit="1" customWidth="1"/>
    <col min="15624" max="15624" width="15.140625" customWidth="1"/>
    <col min="15625" max="15625" width="12.28515625" bestFit="1" customWidth="1"/>
    <col min="15626" max="15626" width="14.5703125" customWidth="1"/>
    <col min="15627" max="15628" width="19.5703125" customWidth="1"/>
    <col min="15629" max="15629" width="20.85546875" customWidth="1"/>
    <col min="15630" max="15630" width="10" bestFit="1" customWidth="1"/>
    <col min="15631" max="15631" width="14.140625" bestFit="1" customWidth="1"/>
    <col min="15632" max="15632" width="7.140625" bestFit="1" customWidth="1"/>
    <col min="15633" max="15633" width="14.140625" bestFit="1" customWidth="1"/>
    <col min="15634" max="15634" width="15.28515625" bestFit="1" customWidth="1"/>
    <col min="15635" max="15635" width="16.28515625" bestFit="1" customWidth="1"/>
    <col min="15873" max="15874" width="13.85546875" customWidth="1"/>
    <col min="15875" max="15875" width="15" customWidth="1"/>
    <col min="15876" max="15876" width="13.140625" customWidth="1"/>
    <col min="15877" max="15877" width="23.28515625" customWidth="1"/>
    <col min="15878" max="15878" width="14.85546875" customWidth="1"/>
    <col min="15879" max="15879" width="14.5703125" bestFit="1" customWidth="1"/>
    <col min="15880" max="15880" width="15.140625" customWidth="1"/>
    <col min="15881" max="15881" width="12.28515625" bestFit="1" customWidth="1"/>
    <col min="15882" max="15882" width="14.5703125" customWidth="1"/>
    <col min="15883" max="15884" width="19.5703125" customWidth="1"/>
    <col min="15885" max="15885" width="20.85546875" customWidth="1"/>
    <col min="15886" max="15886" width="10" bestFit="1" customWidth="1"/>
    <col min="15887" max="15887" width="14.140625" bestFit="1" customWidth="1"/>
    <col min="15888" max="15888" width="7.140625" bestFit="1" customWidth="1"/>
    <col min="15889" max="15889" width="14.140625" bestFit="1" customWidth="1"/>
    <col min="15890" max="15890" width="15.28515625" bestFit="1" customWidth="1"/>
    <col min="15891" max="15891" width="16.28515625" bestFit="1" customWidth="1"/>
    <col min="16129" max="16130" width="13.85546875" customWidth="1"/>
    <col min="16131" max="16131" width="15" customWidth="1"/>
    <col min="16132" max="16132" width="13.140625" customWidth="1"/>
    <col min="16133" max="16133" width="23.28515625" customWidth="1"/>
    <col min="16134" max="16134" width="14.85546875" customWidth="1"/>
    <col min="16135" max="16135" width="14.5703125" bestFit="1" customWidth="1"/>
    <col min="16136" max="16136" width="15.140625" customWidth="1"/>
    <col min="16137" max="16137" width="12.28515625" bestFit="1" customWidth="1"/>
    <col min="16138" max="16138" width="14.5703125" customWidth="1"/>
    <col min="16139" max="16140" width="19.5703125" customWidth="1"/>
    <col min="16141" max="16141" width="20.85546875" customWidth="1"/>
    <col min="16142" max="16142" width="10" bestFit="1" customWidth="1"/>
    <col min="16143" max="16143" width="14.140625" bestFit="1" customWidth="1"/>
    <col min="16144" max="16144" width="7.140625" bestFit="1" customWidth="1"/>
    <col min="16145" max="16145" width="14.140625" bestFit="1" customWidth="1"/>
    <col min="16146" max="16146" width="15.28515625" bestFit="1" customWidth="1"/>
    <col min="16147" max="16147" width="16.28515625" bestFit="1" customWidth="1"/>
  </cols>
  <sheetData>
    <row r="1" spans="1:19" ht="21">
      <c r="A1" s="232"/>
      <c r="B1" s="232"/>
      <c r="C1" s="232"/>
      <c r="D1" s="232"/>
      <c r="E1" s="232"/>
      <c r="F1" s="232"/>
      <c r="G1" s="61"/>
    </row>
    <row r="2" spans="1:19" ht="15" customHeight="1">
      <c r="A2" s="244"/>
      <c r="B2" s="244"/>
      <c r="C2" s="244"/>
      <c r="D2" s="235" t="s">
        <v>1742</v>
      </c>
      <c r="E2" s="236"/>
      <c r="F2" s="236"/>
      <c r="G2" s="236"/>
      <c r="H2" s="236"/>
      <c r="I2" s="236"/>
      <c r="J2" s="236"/>
      <c r="K2" s="236"/>
      <c r="L2" s="236"/>
      <c r="M2" s="236"/>
      <c r="N2" s="236"/>
      <c r="O2" s="236"/>
      <c r="P2" s="237"/>
      <c r="Q2" s="233" t="s">
        <v>1711</v>
      </c>
      <c r="R2" s="234"/>
      <c r="S2" s="62" t="s">
        <v>1746</v>
      </c>
    </row>
    <row r="3" spans="1:19" ht="15" customHeight="1">
      <c r="A3" s="244"/>
      <c r="B3" s="244"/>
      <c r="C3" s="244"/>
      <c r="D3" s="238"/>
      <c r="E3" s="239"/>
      <c r="F3" s="239"/>
      <c r="G3" s="239"/>
      <c r="H3" s="239"/>
      <c r="I3" s="239"/>
      <c r="J3" s="239"/>
      <c r="K3" s="239"/>
      <c r="L3" s="239"/>
      <c r="M3" s="239"/>
      <c r="N3" s="239"/>
      <c r="O3" s="239"/>
      <c r="P3" s="240"/>
      <c r="Q3" s="233" t="s">
        <v>1712</v>
      </c>
      <c r="R3" s="234"/>
      <c r="S3" s="62">
        <v>0</v>
      </c>
    </row>
    <row r="4" spans="1:19" ht="15" customHeight="1">
      <c r="A4" s="244"/>
      <c r="B4" s="244"/>
      <c r="C4" s="244"/>
      <c r="D4" s="238"/>
      <c r="E4" s="239"/>
      <c r="F4" s="239"/>
      <c r="G4" s="239"/>
      <c r="H4" s="239"/>
      <c r="I4" s="239"/>
      <c r="J4" s="239"/>
      <c r="K4" s="239"/>
      <c r="L4" s="239"/>
      <c r="M4" s="239"/>
      <c r="N4" s="239"/>
      <c r="O4" s="239"/>
      <c r="P4" s="240"/>
      <c r="Q4" s="233" t="s">
        <v>1713</v>
      </c>
      <c r="R4" s="234"/>
      <c r="S4" s="63">
        <v>43294</v>
      </c>
    </row>
    <row r="5" spans="1:19" ht="36" customHeight="1">
      <c r="A5" s="244"/>
      <c r="B5" s="244"/>
      <c r="C5" s="244"/>
      <c r="D5" s="241"/>
      <c r="E5" s="242"/>
      <c r="F5" s="242"/>
      <c r="G5" s="242"/>
      <c r="H5" s="242"/>
      <c r="I5" s="242"/>
      <c r="J5" s="242"/>
      <c r="K5" s="242"/>
      <c r="L5" s="242"/>
      <c r="M5" s="242"/>
      <c r="N5" s="242"/>
      <c r="O5" s="242"/>
      <c r="P5" s="243"/>
      <c r="Q5" s="233" t="s">
        <v>1714</v>
      </c>
      <c r="R5" s="234"/>
      <c r="S5" s="62" t="s">
        <v>1715</v>
      </c>
    </row>
  </sheetData>
  <mergeCells count="7">
    <mergeCell ref="A1:F1"/>
    <mergeCell ref="A2:C5"/>
    <mergeCell ref="D2:P5"/>
    <mergeCell ref="Q2:R2"/>
    <mergeCell ref="Q3:R3"/>
    <mergeCell ref="Q4:R4"/>
    <mergeCell ref="Q5:R5"/>
  </mergeCells>
  <printOptions horizontalCentered="1"/>
  <pageMargins left="1.299212598425197" right="1.1023622047244095" top="0.98425196850393704" bottom="1.1811023622047245" header="0.31496062992125984" footer="0.31496062992125984"/>
  <pageSetup paperSize="5" scale="51"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16</vt:i4>
      </vt:variant>
    </vt:vector>
  </HeadingPairs>
  <TitlesOfParts>
    <vt:vector size="29" baseType="lpstr">
      <vt:lpstr>AVANCE PDD(30ABR2018)</vt:lpstr>
      <vt:lpstr>PINAR</vt:lpstr>
      <vt:lpstr>PAA</vt:lpstr>
      <vt:lpstr>DE VACANTES</vt:lpstr>
      <vt:lpstr>DE RECURSOS HUMANOS</vt:lpstr>
      <vt:lpstr>DE TALENTO HUMANO</vt:lpstr>
      <vt:lpstr>DE CAPACITACION</vt:lpstr>
      <vt:lpstr>DE INCENTIVOS INSTITUCIONALES</vt:lpstr>
      <vt:lpstr>EN SEGURIDAD Y SALUD</vt:lpstr>
      <vt:lpstr>ANTICORRUPCION</vt:lpstr>
      <vt:lpstr>PETI</vt:lpstr>
      <vt:lpstr>DE TRATAMIENTO DE RIESGOS</vt:lpstr>
      <vt:lpstr>DE SEGURIDAD Y PRIVACIDAD</vt:lpstr>
      <vt:lpstr>'AVANCE PDD(30ABR2018)'!Área_de_impresión</vt:lpstr>
      <vt:lpstr>'DE CAPACITACION'!Área_de_impresión</vt:lpstr>
      <vt:lpstr>'DE INCENTIVOS INSTITUCIONALES'!Área_de_impresión</vt:lpstr>
      <vt:lpstr>'DE RECURSOS HUMANOS'!Área_de_impresión</vt:lpstr>
      <vt:lpstr>'DE TALENTO HUMANO'!Área_de_impresión</vt:lpstr>
      <vt:lpstr>'DE VACANTES'!Área_de_impresión</vt:lpstr>
      <vt:lpstr>'EN SEGURIDAD Y SALUD'!Área_de_impresión</vt:lpstr>
      <vt:lpstr>PAA!Área_de_impresión</vt:lpstr>
      <vt:lpstr>'AVANCE PDD(30ABR2018)'!Títulos_a_imprimir</vt:lpstr>
      <vt:lpstr>'DE CAPACITACION'!Títulos_a_imprimir</vt:lpstr>
      <vt:lpstr>'DE INCENTIVOS INSTITUCIONALES'!Títulos_a_imprimir</vt:lpstr>
      <vt:lpstr>'DE RECURSOS HUMANOS'!Títulos_a_imprimir</vt:lpstr>
      <vt:lpstr>'DE TALENTO HUMANO'!Títulos_a_imprimir</vt:lpstr>
      <vt:lpstr>'DE VACANTES'!Títulos_a_imprimir</vt:lpstr>
      <vt:lpstr>'EN SEGURIDAD Y SALUD'!Títulos_a_imprimir</vt:lpstr>
      <vt:lpstr>PAA!Títulos_a_imprimir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Dario Gelvez Uribe</dc:creator>
  <cp:lastModifiedBy>Maria Victoria Rodriguez Rueda</cp:lastModifiedBy>
  <dcterms:created xsi:type="dcterms:W3CDTF">2018-07-06T14:25:09Z</dcterms:created>
  <dcterms:modified xsi:type="dcterms:W3CDTF">2018-07-31T22:13:17Z</dcterms:modified>
</cp:coreProperties>
</file>